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ID_DD\"/>
    </mc:Choice>
  </mc:AlternateContent>
  <bookViews>
    <workbookView xWindow="0" yWindow="0" windowWidth="28800" windowHeight="12435"/>
  </bookViews>
  <sheets>
    <sheet name="County Breakdown" sheetId="1" r:id="rId1"/>
    <sheet name="Wave List" sheetId="2" r:id="rId2"/>
  </sheets>
  <definedNames>
    <definedName name="_xlnm._FilterDatabase" localSheetId="1" hidden="1">'Wave List'!$A$2:$E$2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2" l="1"/>
  <c r="C66" i="2"/>
  <c r="C65" i="2"/>
  <c r="C64" i="2"/>
  <c r="C63" i="2"/>
  <c r="C62" i="2"/>
  <c r="C61" i="2"/>
  <c r="C38" i="2"/>
  <c r="C37" i="2"/>
  <c r="C7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6" i="2"/>
  <c r="C35" i="2"/>
  <c r="C34" i="2"/>
  <c r="C33" i="2"/>
  <c r="C32" i="2"/>
  <c r="C31" i="2"/>
  <c r="C30" i="2"/>
  <c r="C29" i="2"/>
  <c r="C16" i="2"/>
  <c r="C28" i="2"/>
  <c r="C27" i="2"/>
  <c r="C26" i="2"/>
  <c r="C25" i="2"/>
  <c r="C24" i="2"/>
  <c r="C23" i="2"/>
  <c r="C22" i="2"/>
  <c r="C21" i="2"/>
  <c r="C20" i="2"/>
  <c r="C19" i="2"/>
  <c r="C18" i="2"/>
  <c r="C17" i="2"/>
  <c r="C15" i="2"/>
  <c r="C14" i="2"/>
  <c r="C13" i="2"/>
  <c r="C12" i="2"/>
  <c r="C11" i="2"/>
  <c r="C10" i="2"/>
  <c r="C9" i="2"/>
  <c r="C6" i="2"/>
  <c r="C8" i="2"/>
  <c r="C5" i="2"/>
  <c r="C4" i="2"/>
  <c r="C3" i="2"/>
  <c r="C67" i="2" l="1"/>
</calcChain>
</file>

<file path=xl/sharedStrings.xml><?xml version="1.0" encoding="utf-8"?>
<sst xmlns="http://schemas.openxmlformats.org/spreadsheetml/2006/main" count="284" uniqueCount="166">
  <si>
    <t>Row Labels</t>
  </si>
  <si>
    <t>Total Kits</t>
  </si>
  <si>
    <t>County</t>
  </si>
  <si>
    <t>Total Cards</t>
  </si>
  <si>
    <t>Wave</t>
  </si>
  <si>
    <t>Delivery Week of</t>
  </si>
  <si>
    <t>ALLEN</t>
  </si>
  <si>
    <t>CUYAHOGA</t>
  </si>
  <si>
    <t>CHAMPAIGN RESIDENTIAL SERVICES, INC.</t>
  </si>
  <si>
    <t>FRANKLIN</t>
  </si>
  <si>
    <t>ASHLAND</t>
  </si>
  <si>
    <t>LUCAS</t>
  </si>
  <si>
    <t>Rem Ohio Inc.</t>
  </si>
  <si>
    <t>LAKE</t>
  </si>
  <si>
    <t>ASHTABULA</t>
  </si>
  <si>
    <t>STARK</t>
  </si>
  <si>
    <t>ASHTABULA COUNTY RESIDENTIAL SERVICES</t>
  </si>
  <si>
    <t>HAMILTON</t>
  </si>
  <si>
    <t>Driftwood Inspirations</t>
  </si>
  <si>
    <t>MONTGOMERY</t>
  </si>
  <si>
    <t>Homestead Residential</t>
  </si>
  <si>
    <t>LORAIN</t>
  </si>
  <si>
    <t>Manor Home Realty, LLC</t>
  </si>
  <si>
    <t>RICHWOOD RESIDENTIAL CENTERS INC</t>
  </si>
  <si>
    <t>PORTAGE</t>
  </si>
  <si>
    <t>WALDEN RESIDENTIAL CENTERS</t>
  </si>
  <si>
    <t>MEDINA</t>
  </si>
  <si>
    <t>ATHENS</t>
  </si>
  <si>
    <t>WARREN</t>
  </si>
  <si>
    <t>BUCKEYE COMMUNITY SERVICES, INC.</t>
  </si>
  <si>
    <t>MAHONING</t>
  </si>
  <si>
    <t>ECHOING HILLS VILLAGE, Inc.</t>
  </si>
  <si>
    <t>BELMONT</t>
  </si>
  <si>
    <t>AUGLAIZE</t>
  </si>
  <si>
    <t>BUTLER</t>
  </si>
  <si>
    <t>Heritage Manor Realty , LLC</t>
  </si>
  <si>
    <t>CLARK</t>
  </si>
  <si>
    <t>CLERMONT</t>
  </si>
  <si>
    <t>ResCare Inc</t>
  </si>
  <si>
    <t>OTTAWA</t>
  </si>
  <si>
    <t>TRUMBULL</t>
  </si>
  <si>
    <t>Camelot Realty LLC</t>
  </si>
  <si>
    <t>COSHOCTON</t>
  </si>
  <si>
    <t>FAIRFIELD VILLAGE REALTY, LLC</t>
  </si>
  <si>
    <t>PREBLE</t>
  </si>
  <si>
    <t>CARROLL</t>
  </si>
  <si>
    <t>SENECA</t>
  </si>
  <si>
    <t>East Carroll Nursing Home Inc.</t>
  </si>
  <si>
    <t>SUMMIT</t>
  </si>
  <si>
    <t>PERRY</t>
  </si>
  <si>
    <t>CHAMPAIGN</t>
  </si>
  <si>
    <t>WOOD</t>
  </si>
  <si>
    <t>KNOX</t>
  </si>
  <si>
    <t>Clark County Board of DD</t>
  </si>
  <si>
    <t>COLUMBIANA</t>
  </si>
  <si>
    <t>CONSUMER SUPPORT SERVICES INC</t>
  </si>
  <si>
    <t>DARKE</t>
  </si>
  <si>
    <t>Seminole Villa, Inc</t>
  </si>
  <si>
    <t>HENRY</t>
  </si>
  <si>
    <t>Vienna Meadows Realty, LLC</t>
  </si>
  <si>
    <t>PIKE</t>
  </si>
  <si>
    <t>RICHLAND</t>
  </si>
  <si>
    <t>COMMUNITY CONCEPTS, INC.</t>
  </si>
  <si>
    <t>Epilepsy Foundation of Greater Cincinnati &amp; Columbus</t>
  </si>
  <si>
    <t>RES-CARE OHIO, INC</t>
  </si>
  <si>
    <t>FAIRFIELD</t>
  </si>
  <si>
    <t>38655 SALTWELL, LLC</t>
  </si>
  <si>
    <t>GALLIA</t>
  </si>
  <si>
    <t>OPPORTUNITY HOMES, INC.</t>
  </si>
  <si>
    <t>JEFFERSON</t>
  </si>
  <si>
    <t>ROSS</t>
  </si>
  <si>
    <t>SANDUSKY</t>
  </si>
  <si>
    <t>GentleBrook</t>
  </si>
  <si>
    <t>GEAUGA</t>
  </si>
  <si>
    <t>Bellefaire JCB</t>
  </si>
  <si>
    <t>GREENE</t>
  </si>
  <si>
    <t>BLOSSOM HILL, INC.</t>
  </si>
  <si>
    <t>GUERNSEY</t>
  </si>
  <si>
    <t>GRAND MANNER, INC.</t>
  </si>
  <si>
    <t>HANCOCK</t>
  </si>
  <si>
    <t>Hattie Larlham Center for Children with Disabilities</t>
  </si>
  <si>
    <t>HIGHLAND</t>
  </si>
  <si>
    <t xml:space="preserve">Koinonia </t>
  </si>
  <si>
    <t>HOCKING</t>
  </si>
  <si>
    <t>Monarch Lifeworks</t>
  </si>
  <si>
    <t>HOLMES</t>
  </si>
  <si>
    <t>NEW AVENUES TO INDEPENDENCE, INC.</t>
  </si>
  <si>
    <t>LAWRENCE</t>
  </si>
  <si>
    <t>NORTHEAST CARE CENTER</t>
  </si>
  <si>
    <t>LOGAN</t>
  </si>
  <si>
    <t>MADISON</t>
  </si>
  <si>
    <t>ROSE-MARY, The Johanna Grasselli Rehabilitation and Education Center</t>
  </si>
  <si>
    <t>MARION</t>
  </si>
  <si>
    <t>United Cerebral Palsy of Greater Cleveland (UCP)</t>
  </si>
  <si>
    <t>MORROW</t>
  </si>
  <si>
    <t>Welcome House, Inc.</t>
  </si>
  <si>
    <t>WASHINGTON</t>
  </si>
  <si>
    <t>WILLIAMS</t>
  </si>
  <si>
    <t>Union City Christel Manor, Inc</t>
  </si>
  <si>
    <t>FULTON</t>
  </si>
  <si>
    <t>HARRISON</t>
  </si>
  <si>
    <t>JACKSON</t>
  </si>
  <si>
    <t>ALVIS, INC.</t>
  </si>
  <si>
    <t>LICKING</t>
  </si>
  <si>
    <t>Columbus Center for Human Services, Inc.</t>
  </si>
  <si>
    <t>MERCER</t>
  </si>
  <si>
    <t>Heinzerling Community</t>
  </si>
  <si>
    <t>PUTNAM</t>
  </si>
  <si>
    <t>SHELBY</t>
  </si>
  <si>
    <t>RESCARE / VOCA CORP</t>
  </si>
  <si>
    <t>TUSCARAWAS</t>
  </si>
  <si>
    <t>Residential Options Incorporated</t>
  </si>
  <si>
    <t>TOTAL</t>
  </si>
  <si>
    <t>The Boundless Foundation</t>
  </si>
  <si>
    <t>VIAQUEST HEALTHCARE CENTRAL, LLC.</t>
  </si>
  <si>
    <t>FULTON COUNTY BOARD OF DD</t>
  </si>
  <si>
    <t>GEAUGA CO BD DD</t>
  </si>
  <si>
    <t>TOWARD INDEPENDENCE INC.</t>
  </si>
  <si>
    <t>Act I Thru V, Inc.</t>
  </si>
  <si>
    <t>GRACEWORKS ENHANCED LIVING</t>
  </si>
  <si>
    <t>RESIDENTIAL MANAGEMENT SYSTEMS INC.</t>
  </si>
  <si>
    <t>St. Joseph Infant and Maternity Home</t>
  </si>
  <si>
    <t>Blanchard Valley Residential Services Inc.</t>
  </si>
  <si>
    <t>FILLING MEMORIAL HOME OF MERCY</t>
  </si>
  <si>
    <t>Alternative Residences Three</t>
  </si>
  <si>
    <t>MIDWEST HEALTH SERVICES, INC.</t>
  </si>
  <si>
    <t>JEFFERSON CO BD DD</t>
  </si>
  <si>
    <t>Reynoldsburg health Realty, LLC</t>
  </si>
  <si>
    <t>LAKE COUNTY BOARD OF DD</t>
  </si>
  <si>
    <t>LIVING OPPORTUNITIES, INC.</t>
  </si>
  <si>
    <t>Madison Village Manor, Inc.</t>
  </si>
  <si>
    <t>Middle Ridge Realty, LLC</t>
  </si>
  <si>
    <t>Stewart Lodge Realty, LLC</t>
  </si>
  <si>
    <t>Elyria Home Realty, LLC</t>
  </si>
  <si>
    <t>LORAIN COUNTY BOARD OF DD</t>
  </si>
  <si>
    <t>OUR LADY OF THE WAYSIDE</t>
  </si>
  <si>
    <t>ANNE GRADY CORPORATION</t>
  </si>
  <si>
    <t>Bittersweet Inc</t>
  </si>
  <si>
    <t>Manahan</t>
  </si>
  <si>
    <t>SUNSHINE INC  RESIDENTIAL &amp; SUPPORT SERVICES</t>
  </si>
  <si>
    <t>GATEWAYS TO BETTER LIVING, INC.</t>
  </si>
  <si>
    <t>Society for Handicapped Citizens of Medina County, Inc.</t>
  </si>
  <si>
    <t>Transitional Living Centers, Inc</t>
  </si>
  <si>
    <t>MERCER  RESIDENTIAL SERVICES, INC.</t>
  </si>
  <si>
    <t>STILLWATER CENTER</t>
  </si>
  <si>
    <t>LUTHER HOME OF MERCY</t>
  </si>
  <si>
    <t>Mount Aloysius Corp</t>
  </si>
  <si>
    <t>SCIOTO GROUP HOMES REALTY, LLC</t>
  </si>
  <si>
    <t>PATHS TO INDEPENDENCE, INC.</t>
  </si>
  <si>
    <t>New Paris Realty, LLC</t>
  </si>
  <si>
    <t>RICHLAND COUNTY BOARD OF DD</t>
  </si>
  <si>
    <t>E.C.I., INC.</t>
  </si>
  <si>
    <t>ELMWOOD CENTERS INC</t>
  </si>
  <si>
    <t>FLAT ROCK CARE CENTER</t>
  </si>
  <si>
    <t>Seneca Board</t>
  </si>
  <si>
    <t>Alliance Home Realty, LLC</t>
  </si>
  <si>
    <t>STARK COUNTY GROUP HOMES REALTY, LLC</t>
  </si>
  <si>
    <t>VOCA CORPORATION</t>
  </si>
  <si>
    <t>Summit County Realty, LLC</t>
  </si>
  <si>
    <t>Addison Leasing Co., LLC</t>
  </si>
  <si>
    <t>BOYD'S KINSMAN HOME, INC.</t>
  </si>
  <si>
    <t>HORIZONS OF TUSCARAWAS AND CARROLL COUNTIES, INC.</t>
  </si>
  <si>
    <t>BROOKSIDE REALTY, LLC</t>
  </si>
  <si>
    <t>SOCIETY FOR HANDICAPPED CITIZENS, INC.</t>
  </si>
  <si>
    <t>Wood Lane Residential Services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</si>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</sst>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pivotButton="1" applyFont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pivotButton="1" applyFont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Capital%20Housing%20Excel\Emergency%20Management\DODD%20ICF%20Test%20Distribution_11.10.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ckinney, Ashley" refreshedDate="44145.312409375001" createdVersion="6" refreshedVersion="6" minRefreshableVersion="3" recordCount="148">
  <cacheSource type="worksheet">
    <worksheetSource ref="A1:F1048576" sheet="Kit Calculation Detail" r:id="rId2"/>
  </cacheSource>
  <cacheFields count="6">
    <cacheField name="County Name" numFmtId="0">
      <sharedItems containsBlank="1" count="65">
        <s v="ALLEN"/>
        <s v="ASHLAND"/>
        <s v="ASHTABULA"/>
        <s v="ATHENS"/>
        <s v="AUGLAIZE"/>
        <s v="BELMONT"/>
        <s v="BUTLER"/>
        <s v="CARROLL"/>
        <s v="CHAMPAIGN"/>
        <s v="CLARK"/>
        <s v="CLERMONT"/>
        <s v="COLUMBIANA"/>
        <s v="COSHOCTON"/>
        <s v="CUYAHOGA"/>
        <s v="DARKE"/>
        <s v="FAIRFIELD"/>
        <s v="FRANKLIN"/>
        <s v="FULTON"/>
        <s v="GALLIA"/>
        <s v="GEAUGA"/>
        <s v="GREENE"/>
        <s v="GUERNSEY"/>
        <s v="HAMILTON"/>
        <s v="HANCOCK"/>
        <s v="HARRISON"/>
        <s v="HENRY"/>
        <s v="HIGHLAND"/>
        <s v="HOCKING"/>
        <s v="HOLMES"/>
        <s v="JACKSON"/>
        <s v="JEFFERSON"/>
        <s v="KNOX"/>
        <s v="LAKE"/>
        <s v="LAWRENCE"/>
        <s v="LICKING"/>
        <s v="LOGAN"/>
        <s v="LORAIN"/>
        <s v="LUCAS"/>
        <s v="MADISON"/>
        <s v="MAHONING"/>
        <s v="MARION"/>
        <s v="MEDINA"/>
        <s v="MERCER"/>
        <s v="MONTGOMERY"/>
        <s v="MORROW"/>
        <s v="OTTAWA"/>
        <s v="PERRY"/>
        <s v="PIKE"/>
        <s v="PORTAGE"/>
        <s v="PREBLE"/>
        <s v="PUTNAM"/>
        <s v="RICHLAND"/>
        <s v="ROSS"/>
        <s v="SANDUSKY"/>
        <s v="SENECA"/>
        <s v="SHELBY"/>
        <s v="STARK"/>
        <s v="SUMMIT"/>
        <s v="TRUMBULL"/>
        <s v="TUSCARAWAS"/>
        <s v="WARREN"/>
        <s v="WASHINGTON"/>
        <s v="WILLIAMS"/>
        <s v="WOOD"/>
        <m/>
      </sharedItems>
    </cacheField>
    <cacheField name="Agency Name" numFmtId="0">
      <sharedItems containsBlank="1" count="95">
        <s v="CHAMPAIGN RESIDENTIAL SERVICES, INC."/>
        <s v="Rem Ohio Inc."/>
        <s v="ASHTABULA COUNTY RESIDENTIAL SERVICES"/>
        <s v="Driftwood Inspirations"/>
        <s v="Homestead Residential"/>
        <s v="Manor Home Realty, LLC"/>
        <s v="RICHWOOD RESIDENTIAL CENTERS INC"/>
        <s v="WALDEN RESIDENTIAL CENTERS"/>
        <s v="BUCKEYE COMMUNITY SERVICES, INC."/>
        <s v="ECHOING HILLS VILLAGE, Inc."/>
        <s v="Heritage Manor Realty , LLC"/>
        <s v="ResCare Inc"/>
        <s v="Camelot Realty LLC"/>
        <s v="FAIRFIELD VILLAGE REALTY, LLC"/>
        <s v="East Carroll Nursing Home Inc."/>
        <s v="Clark County Board of DD"/>
        <s v="CONSUMER SUPPORT SERVICES INC"/>
        <s v="Seminole Villa, Inc"/>
        <s v="Vienna Meadows Realty, LLC"/>
        <s v="COMMUNITY CONCEPTS, INC."/>
        <s v="Epilepsy Foundation of Greater Cincinnati &amp; Columbus"/>
        <s v="RES-CARE OHIO, INC"/>
        <s v="38655 SALTWELL, LLC"/>
        <s v="OPPORTUNITY HOMES, INC."/>
        <s v="GentleBrook"/>
        <s v="Bellefaire JCB"/>
        <s v="BLOSSOM HILL, INC."/>
        <s v="GRAND MANNER, INC."/>
        <s v="Hattie Larlham Center for Children with Disabilities"/>
        <s v="Monarch Lifeworks"/>
        <s v="NEW AVENUES TO INDEPENDENCE, INC."/>
        <s v="NORTHEAST CARE CENTER"/>
        <s v="ROSE-MARY, The Johanna Grasselli Rehabilitation and Education Center"/>
        <s v="United Cerebral Palsy of Greater Cleveland (UCP)"/>
        <s v="Welcome House, Inc."/>
        <s v="Koinonia "/>
        <s v="Union City Christel Manor, Inc"/>
        <s v="ALVIS, INC."/>
        <s v="Columbus Center for Human Services, Inc."/>
        <s v="Heinzerling Community"/>
        <s v="RESCARE / VOCA CORP"/>
        <s v="Residential Options Incorporated"/>
        <s v="The Boundless Foundation"/>
        <s v="VIAQUEST HEALTHCARE CENTRAL, LLC."/>
        <s v="FULTON COUNTY BOARD OF DD"/>
        <s v="GEAUGA CO BD DD"/>
        <s v="TOWARD INDEPENDENCE INC."/>
        <s v="Act I Thru V, Inc."/>
        <s v="GRACEWORKS ENHANCED LIVING"/>
        <s v="RESIDENTIAL MANAGEMENT SYSTEMS INC."/>
        <s v="St. Joseph Infant and Maternity Home"/>
        <s v="Blanchard Valley Residential Services Inc."/>
        <s v="FILLING MEMORIAL HOME OF MERCY"/>
        <s v="Alternative Residences Three"/>
        <s v="MIDWEST HEALTH SERVICES, INC."/>
        <s v="JEFFERSON CO BD DD"/>
        <s v="Reynoldsburg health Realty, LLC"/>
        <s v="LAKE COUNTY BOARD OF DD"/>
        <s v="LIVING OPPORTUNITIES, INC."/>
        <s v="Madison Village Manor, Inc."/>
        <s v="Middle Ridge Realty, LLC"/>
        <s v="Stewart Lodge Realty, LLC"/>
        <s v="Elyria Home Realty, LLC"/>
        <s v="LORAIN COUNTY BOARD OF DD"/>
        <s v="OUR LADY OF THE WAYSIDE"/>
        <s v="ANNE GRADY CORPORATION"/>
        <s v="Bittersweet Inc"/>
        <s v="Manahan"/>
        <s v="SUNSHINE INC  RESIDENTIAL &amp; SUPPORT SERVICES"/>
        <s v="GATEWAYS TO BETTER LIVING, INC."/>
        <s v="Society for Handicapped Citizens of Medina County, Inc."/>
        <s v="Transitional Living Centers, Inc"/>
        <s v="MERCER  RESIDENTIAL SERVICES, INC."/>
        <s v="STILLWATER CENTER"/>
        <s v="LUTHER HOME OF MERCY"/>
        <s v="Mount Aloysius Corp"/>
        <s v="SCIOTO GROUP HOMES REALTY, LLC"/>
        <s v="PATHS TO INDEPENDENCE, INC."/>
        <s v="New Paris Realty, LLC"/>
        <s v="RICHLAND COUNTY BOARD OF DD"/>
        <s v="E.C.I., INC."/>
        <s v="ELMWOOD CENTERS INC"/>
        <s v="FLAT ROCK CARE CENTER"/>
        <s v="Seneca Board"/>
        <s v="Alliance Home Realty, LLC"/>
        <s v="STARK COUNTY GROUP HOMES REALTY, LLC"/>
        <s v="VOCA CORPORATION"/>
        <s v="Summit County Realty, LLC"/>
        <s v="Addison Leasing Co., LLC"/>
        <s v="BOYD'S KINSMAN HOME, INC."/>
        <s v="HORIZONS OF TUSCARAWAS AND CARROLL COUNTIES, INC."/>
        <s v="BROOKSIDE REALTY, LLC"/>
        <s v="SOCIETY FOR HANDICAPPED CITIZENS, INC."/>
        <s v="Wood Lane Residential Services"/>
        <m/>
      </sharedItems>
    </cacheField>
    <cacheField name="Sum of Bed Capacity  Num" numFmtId="0">
      <sharedItems containsString="0" containsBlank="1" containsNumber="1" containsInteger="1" minValue="5" maxValue="202"/>
    </cacheField>
    <cacheField name="Multiplier 2:1 Staff (X3)" numFmtId="0">
      <sharedItems containsString="0" containsBlank="1" containsNumber="1" containsInteger="1" minValue="15" maxValue="606"/>
    </cacheField>
    <cacheField name="Boxes Needed (Divided by 40)" numFmtId="0">
      <sharedItems containsString="0" containsBlank="1" containsNumber="1" minValue="0.375" maxValue="15.15"/>
    </cacheField>
    <cacheField name="Total Boxes" numFmtId="0">
      <sharedItems containsString="0" containsBlank="1" containsNumber="1" containsInteger="1" minValue="1" maxValue="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">
  <r>
    <x v="0"/>
    <x v="0"/>
    <n v="31"/>
    <n v="93"/>
    <n v="2.3250000000000002"/>
    <n v="3"/>
  </r>
  <r>
    <x v="1"/>
    <x v="1"/>
    <n v="12"/>
    <n v="36"/>
    <n v="0.9"/>
    <n v="1"/>
  </r>
  <r>
    <x v="2"/>
    <x v="2"/>
    <n v="28"/>
    <n v="84"/>
    <n v="2.1"/>
    <n v="3"/>
  </r>
  <r>
    <x v="2"/>
    <x v="3"/>
    <n v="16"/>
    <n v="48"/>
    <n v="1.2"/>
    <n v="2"/>
  </r>
  <r>
    <x v="2"/>
    <x v="4"/>
    <n v="34"/>
    <n v="102"/>
    <n v="2.5499999999999998"/>
    <n v="3"/>
  </r>
  <r>
    <x v="2"/>
    <x v="5"/>
    <n v="47"/>
    <n v="141"/>
    <n v="3.5249999999999999"/>
    <n v="4"/>
  </r>
  <r>
    <x v="2"/>
    <x v="6"/>
    <n v="8"/>
    <n v="24"/>
    <n v="0.6"/>
    <n v="1"/>
  </r>
  <r>
    <x v="2"/>
    <x v="7"/>
    <n v="8"/>
    <n v="24"/>
    <n v="0.6"/>
    <n v="1"/>
  </r>
  <r>
    <x v="3"/>
    <x v="8"/>
    <n v="8"/>
    <n v="24"/>
    <n v="0.6"/>
    <n v="1"/>
  </r>
  <r>
    <x v="3"/>
    <x v="9"/>
    <n v="20"/>
    <n v="60"/>
    <n v="1.5"/>
    <n v="2"/>
  </r>
  <r>
    <x v="4"/>
    <x v="10"/>
    <n v="26"/>
    <n v="78"/>
    <n v="1.95"/>
    <n v="2"/>
  </r>
  <r>
    <x v="5"/>
    <x v="11"/>
    <n v="99"/>
    <n v="297"/>
    <n v="7.4249999999999998"/>
    <n v="8"/>
  </r>
  <r>
    <x v="6"/>
    <x v="12"/>
    <n v="36"/>
    <n v="108"/>
    <n v="2.7"/>
    <n v="3"/>
  </r>
  <r>
    <x v="6"/>
    <x v="13"/>
    <n v="54"/>
    <n v="162"/>
    <n v="4.05"/>
    <n v="5"/>
  </r>
  <r>
    <x v="7"/>
    <x v="14"/>
    <n v="23"/>
    <n v="69"/>
    <n v="1.7250000000000001"/>
    <n v="2"/>
  </r>
  <r>
    <x v="7"/>
    <x v="11"/>
    <n v="8"/>
    <n v="24"/>
    <n v="0.6"/>
    <n v="1"/>
  </r>
  <r>
    <x v="8"/>
    <x v="0"/>
    <n v="46"/>
    <n v="138"/>
    <n v="3.45"/>
    <n v="4"/>
  </r>
  <r>
    <x v="9"/>
    <x v="15"/>
    <n v="21"/>
    <n v="63"/>
    <n v="1.575"/>
    <n v="2"/>
  </r>
  <r>
    <x v="9"/>
    <x v="16"/>
    <n v="6"/>
    <n v="18"/>
    <n v="0.45"/>
    <n v="1"/>
  </r>
  <r>
    <x v="9"/>
    <x v="17"/>
    <n v="32"/>
    <n v="96"/>
    <n v="2.4"/>
    <n v="3"/>
  </r>
  <r>
    <x v="9"/>
    <x v="18"/>
    <n v="20"/>
    <n v="60"/>
    <n v="1.5"/>
    <n v="2"/>
  </r>
  <r>
    <x v="10"/>
    <x v="19"/>
    <n v="16"/>
    <n v="48"/>
    <n v="1.2"/>
    <n v="2"/>
  </r>
  <r>
    <x v="10"/>
    <x v="20"/>
    <n v="32"/>
    <n v="96"/>
    <n v="2.4"/>
    <n v="3"/>
  </r>
  <r>
    <x v="10"/>
    <x v="21"/>
    <n v="32"/>
    <n v="96"/>
    <n v="2.4"/>
    <n v="3"/>
  </r>
  <r>
    <x v="11"/>
    <x v="22"/>
    <n v="24"/>
    <n v="72"/>
    <n v="1.8"/>
    <n v="2"/>
  </r>
  <r>
    <x v="11"/>
    <x v="23"/>
    <n v="22"/>
    <n v="66"/>
    <n v="1.65"/>
    <n v="2"/>
  </r>
  <r>
    <x v="12"/>
    <x v="9"/>
    <n v="25"/>
    <n v="75"/>
    <n v="1.875"/>
    <n v="2"/>
  </r>
  <r>
    <x v="12"/>
    <x v="24"/>
    <n v="65"/>
    <n v="195"/>
    <n v="4.875"/>
    <n v="5"/>
  </r>
  <r>
    <x v="13"/>
    <x v="25"/>
    <n v="8"/>
    <n v="24"/>
    <n v="0.6"/>
    <n v="1"/>
  </r>
  <r>
    <x v="13"/>
    <x v="26"/>
    <n v="36"/>
    <n v="108"/>
    <n v="2.7"/>
    <n v="3"/>
  </r>
  <r>
    <x v="13"/>
    <x v="27"/>
    <n v="24"/>
    <n v="72"/>
    <n v="1.8"/>
    <n v="2"/>
  </r>
  <r>
    <x v="13"/>
    <x v="28"/>
    <n v="32"/>
    <n v="96"/>
    <n v="2.4"/>
    <n v="3"/>
  </r>
  <r>
    <x v="13"/>
    <x v="29"/>
    <n v="18"/>
    <n v="54"/>
    <n v="1.35"/>
    <n v="2"/>
  </r>
  <r>
    <x v="13"/>
    <x v="30"/>
    <n v="72"/>
    <n v="216"/>
    <n v="5.4"/>
    <n v="6"/>
  </r>
  <r>
    <x v="13"/>
    <x v="31"/>
    <n v="88"/>
    <n v="264"/>
    <n v="6.6"/>
    <n v="7"/>
  </r>
  <r>
    <x v="13"/>
    <x v="1"/>
    <n v="33"/>
    <n v="99"/>
    <n v="2.4750000000000001"/>
    <n v="3"/>
  </r>
  <r>
    <x v="13"/>
    <x v="32"/>
    <n v="54"/>
    <n v="162"/>
    <n v="4.05"/>
    <n v="5"/>
  </r>
  <r>
    <x v="13"/>
    <x v="33"/>
    <n v="16"/>
    <n v="48"/>
    <n v="1.2"/>
    <n v="2"/>
  </r>
  <r>
    <x v="13"/>
    <x v="34"/>
    <n v="21"/>
    <n v="63"/>
    <n v="1.575"/>
    <n v="2"/>
  </r>
  <r>
    <x v="13"/>
    <x v="35"/>
    <n v="139"/>
    <n v="417"/>
    <n v="10.425000000000001"/>
    <n v="11"/>
  </r>
  <r>
    <x v="14"/>
    <x v="36"/>
    <n v="43"/>
    <n v="129"/>
    <n v="3.2250000000000001"/>
    <n v="4"/>
  </r>
  <r>
    <x v="15"/>
    <x v="1"/>
    <n v="28"/>
    <n v="84"/>
    <n v="2.1"/>
    <n v="3"/>
  </r>
  <r>
    <x v="16"/>
    <x v="37"/>
    <n v="15"/>
    <n v="45"/>
    <n v="1.125"/>
    <n v="2"/>
  </r>
  <r>
    <x v="16"/>
    <x v="38"/>
    <n v="65"/>
    <n v="195"/>
    <n v="4.875"/>
    <n v="5"/>
  </r>
  <r>
    <x v="16"/>
    <x v="39"/>
    <n v="202"/>
    <n v="606"/>
    <n v="15.15"/>
    <n v="16"/>
  </r>
  <r>
    <x v="16"/>
    <x v="1"/>
    <n v="8"/>
    <n v="24"/>
    <n v="0.6"/>
    <n v="1"/>
  </r>
  <r>
    <x v="16"/>
    <x v="40"/>
    <n v="30"/>
    <n v="90"/>
    <n v="2.25"/>
    <n v="3"/>
  </r>
  <r>
    <x v="16"/>
    <x v="41"/>
    <n v="11"/>
    <n v="33"/>
    <n v="0.82499999999999996"/>
    <n v="1"/>
  </r>
  <r>
    <x v="16"/>
    <x v="42"/>
    <n v="88"/>
    <n v="264"/>
    <n v="6.6"/>
    <n v="7"/>
  </r>
  <r>
    <x v="16"/>
    <x v="43"/>
    <n v="15"/>
    <n v="45"/>
    <n v="1.125"/>
    <n v="2"/>
  </r>
  <r>
    <x v="17"/>
    <x v="44"/>
    <n v="6"/>
    <n v="18"/>
    <n v="0.45"/>
    <n v="1"/>
  </r>
  <r>
    <x v="18"/>
    <x v="8"/>
    <n v="13"/>
    <n v="39"/>
    <n v="0.97499999999999998"/>
    <n v="1"/>
  </r>
  <r>
    <x v="18"/>
    <x v="21"/>
    <n v="18"/>
    <n v="54"/>
    <n v="1.35"/>
    <n v="2"/>
  </r>
  <r>
    <x v="19"/>
    <x v="45"/>
    <n v="17"/>
    <n v="51"/>
    <n v="1.2749999999999999"/>
    <n v="2"/>
  </r>
  <r>
    <x v="20"/>
    <x v="46"/>
    <n v="24"/>
    <n v="72"/>
    <n v="1.8"/>
    <n v="2"/>
  </r>
  <r>
    <x v="21"/>
    <x v="21"/>
    <n v="18"/>
    <n v="54"/>
    <n v="1.35"/>
    <n v="2"/>
  </r>
  <r>
    <x v="22"/>
    <x v="47"/>
    <n v="24"/>
    <n v="72"/>
    <n v="1.8"/>
    <n v="2"/>
  </r>
  <r>
    <x v="22"/>
    <x v="13"/>
    <n v="48"/>
    <n v="144"/>
    <n v="3.6"/>
    <n v="4"/>
  </r>
  <r>
    <x v="22"/>
    <x v="48"/>
    <n v="26"/>
    <n v="78"/>
    <n v="1.95"/>
    <n v="2"/>
  </r>
  <r>
    <x v="22"/>
    <x v="49"/>
    <n v="48"/>
    <n v="144"/>
    <n v="3.6"/>
    <n v="4"/>
  </r>
  <r>
    <x v="22"/>
    <x v="50"/>
    <n v="48"/>
    <n v="144"/>
    <n v="3.6"/>
    <n v="4"/>
  </r>
  <r>
    <x v="22"/>
    <x v="46"/>
    <n v="8"/>
    <n v="24"/>
    <n v="0.6"/>
    <n v="1"/>
  </r>
  <r>
    <x v="23"/>
    <x v="51"/>
    <n v="16"/>
    <n v="48"/>
    <n v="1.2"/>
    <n v="2"/>
  </r>
  <r>
    <x v="24"/>
    <x v="11"/>
    <n v="8"/>
    <n v="24"/>
    <n v="0.6"/>
    <n v="1"/>
  </r>
  <r>
    <x v="25"/>
    <x v="52"/>
    <n v="51"/>
    <n v="153"/>
    <n v="3.8250000000000002"/>
    <n v="4"/>
  </r>
  <r>
    <x v="26"/>
    <x v="53"/>
    <n v="24"/>
    <n v="72"/>
    <n v="1.8"/>
    <n v="2"/>
  </r>
  <r>
    <x v="27"/>
    <x v="8"/>
    <n v="22"/>
    <n v="66"/>
    <n v="1.65"/>
    <n v="2"/>
  </r>
  <r>
    <x v="28"/>
    <x v="54"/>
    <n v="12"/>
    <n v="36"/>
    <n v="0.9"/>
    <n v="1"/>
  </r>
  <r>
    <x v="28"/>
    <x v="1"/>
    <n v="12"/>
    <n v="36"/>
    <n v="0.9"/>
    <n v="1"/>
  </r>
  <r>
    <x v="29"/>
    <x v="8"/>
    <n v="8"/>
    <n v="24"/>
    <n v="0.6"/>
    <n v="1"/>
  </r>
  <r>
    <x v="30"/>
    <x v="55"/>
    <n v="27"/>
    <n v="81"/>
    <n v="2.0249999999999999"/>
    <n v="3"/>
  </r>
  <r>
    <x v="31"/>
    <x v="0"/>
    <n v="18"/>
    <n v="54"/>
    <n v="1.35"/>
    <n v="2"/>
  </r>
  <r>
    <x v="31"/>
    <x v="1"/>
    <n v="5"/>
    <n v="15"/>
    <n v="0.375"/>
    <n v="1"/>
  </r>
  <r>
    <x v="31"/>
    <x v="56"/>
    <n v="14"/>
    <n v="42"/>
    <n v="1.05"/>
    <n v="2"/>
  </r>
  <r>
    <x v="32"/>
    <x v="57"/>
    <n v="53"/>
    <n v="159"/>
    <n v="3.9750000000000001"/>
    <n v="4"/>
  </r>
  <r>
    <x v="32"/>
    <x v="58"/>
    <n v="25"/>
    <n v="75"/>
    <n v="1.875"/>
    <n v="2"/>
  </r>
  <r>
    <x v="32"/>
    <x v="59"/>
    <n v="24"/>
    <n v="72"/>
    <n v="1.8"/>
    <n v="2"/>
  </r>
  <r>
    <x v="32"/>
    <x v="60"/>
    <n v="48"/>
    <n v="144"/>
    <n v="3.6"/>
    <n v="4"/>
  </r>
  <r>
    <x v="32"/>
    <x v="30"/>
    <n v="8"/>
    <n v="24"/>
    <n v="0.6"/>
    <n v="1"/>
  </r>
  <r>
    <x v="32"/>
    <x v="21"/>
    <n v="6"/>
    <n v="18"/>
    <n v="0.45"/>
    <n v="1"/>
  </r>
  <r>
    <x v="32"/>
    <x v="61"/>
    <n v="49"/>
    <n v="147"/>
    <n v="3.6749999999999998"/>
    <n v="4"/>
  </r>
  <r>
    <x v="32"/>
    <x v="43"/>
    <n v="20"/>
    <n v="60"/>
    <n v="1.5"/>
    <n v="2"/>
  </r>
  <r>
    <x v="33"/>
    <x v="11"/>
    <n v="16"/>
    <n v="48"/>
    <n v="1.2"/>
    <n v="2"/>
  </r>
  <r>
    <x v="34"/>
    <x v="16"/>
    <n v="8"/>
    <n v="24"/>
    <n v="0.6"/>
    <n v="1"/>
  </r>
  <r>
    <x v="35"/>
    <x v="0"/>
    <n v="20"/>
    <n v="60"/>
    <n v="1.5"/>
    <n v="2"/>
  </r>
  <r>
    <x v="36"/>
    <x v="9"/>
    <n v="56"/>
    <n v="168"/>
    <n v="4.2"/>
    <n v="5"/>
  </r>
  <r>
    <x v="36"/>
    <x v="62"/>
    <n v="16"/>
    <n v="48"/>
    <n v="1.2"/>
    <n v="2"/>
  </r>
  <r>
    <x v="36"/>
    <x v="63"/>
    <n v="16"/>
    <n v="48"/>
    <n v="1.2"/>
    <n v="2"/>
  </r>
  <r>
    <x v="36"/>
    <x v="64"/>
    <n v="11"/>
    <n v="33"/>
    <n v="0.82499999999999996"/>
    <n v="1"/>
  </r>
  <r>
    <x v="36"/>
    <x v="11"/>
    <n v="64"/>
    <n v="192"/>
    <n v="4.8"/>
    <n v="5"/>
  </r>
  <r>
    <x v="37"/>
    <x v="65"/>
    <n v="103"/>
    <n v="309"/>
    <n v="7.7249999999999996"/>
    <n v="8"/>
  </r>
  <r>
    <x v="37"/>
    <x v="66"/>
    <n v="20"/>
    <n v="60"/>
    <n v="1.5"/>
    <n v="2"/>
  </r>
  <r>
    <x v="37"/>
    <x v="67"/>
    <n v="34"/>
    <n v="102"/>
    <n v="2.5499999999999998"/>
    <n v="3"/>
  </r>
  <r>
    <x v="37"/>
    <x v="21"/>
    <n v="18"/>
    <n v="54"/>
    <n v="1.35"/>
    <n v="2"/>
  </r>
  <r>
    <x v="37"/>
    <x v="68"/>
    <n v="81"/>
    <n v="243"/>
    <n v="6.0750000000000002"/>
    <n v="7"/>
  </r>
  <r>
    <x v="38"/>
    <x v="0"/>
    <n v="12"/>
    <n v="36"/>
    <n v="0.9"/>
    <n v="1"/>
  </r>
  <r>
    <x v="38"/>
    <x v="40"/>
    <n v="8"/>
    <n v="24"/>
    <n v="0.6"/>
    <n v="1"/>
  </r>
  <r>
    <x v="39"/>
    <x v="69"/>
    <n v="114"/>
    <n v="342"/>
    <n v="8.5500000000000007"/>
    <n v="9"/>
  </r>
  <r>
    <x v="40"/>
    <x v="40"/>
    <n v="8"/>
    <n v="24"/>
    <n v="0.6"/>
    <n v="1"/>
  </r>
  <r>
    <x v="40"/>
    <x v="56"/>
    <n v="8"/>
    <n v="24"/>
    <n v="0.6"/>
    <n v="1"/>
  </r>
  <r>
    <x v="41"/>
    <x v="70"/>
    <n v="55"/>
    <n v="165"/>
    <n v="4.125"/>
    <n v="5"/>
  </r>
  <r>
    <x v="41"/>
    <x v="71"/>
    <n v="88"/>
    <n v="264"/>
    <n v="6.6"/>
    <n v="7"/>
  </r>
  <r>
    <x v="42"/>
    <x v="72"/>
    <n v="8"/>
    <n v="24"/>
    <n v="0.6"/>
    <n v="1"/>
  </r>
  <r>
    <x v="43"/>
    <x v="19"/>
    <n v="12"/>
    <n v="36"/>
    <n v="0.9"/>
    <n v="1"/>
  </r>
  <r>
    <x v="43"/>
    <x v="9"/>
    <n v="64"/>
    <n v="192"/>
    <n v="4.8"/>
    <n v="5"/>
  </r>
  <r>
    <x v="43"/>
    <x v="40"/>
    <n v="24"/>
    <n v="72"/>
    <n v="1.8"/>
    <n v="2"/>
  </r>
  <r>
    <x v="43"/>
    <x v="73"/>
    <n v="98"/>
    <n v="294"/>
    <n v="7.35"/>
    <n v="8"/>
  </r>
  <r>
    <x v="44"/>
    <x v="56"/>
    <n v="16"/>
    <n v="48"/>
    <n v="1.2"/>
    <n v="2"/>
  </r>
  <r>
    <x v="45"/>
    <x v="74"/>
    <n v="97"/>
    <n v="291"/>
    <n v="7.2750000000000004"/>
    <n v="8"/>
  </r>
  <r>
    <x v="46"/>
    <x v="75"/>
    <n v="80"/>
    <n v="240"/>
    <n v="6"/>
    <n v="6"/>
  </r>
  <r>
    <x v="47"/>
    <x v="8"/>
    <n v="8"/>
    <n v="24"/>
    <n v="0.6"/>
    <n v="1"/>
  </r>
  <r>
    <x v="47"/>
    <x v="76"/>
    <n v="32"/>
    <n v="96"/>
    <n v="2.4"/>
    <n v="3"/>
  </r>
  <r>
    <x v="48"/>
    <x v="28"/>
    <n v="124"/>
    <n v="372"/>
    <n v="9.3000000000000007"/>
    <n v="10"/>
  </r>
  <r>
    <x v="48"/>
    <x v="77"/>
    <n v="43"/>
    <n v="129"/>
    <n v="3.2250000000000001"/>
    <n v="4"/>
  </r>
  <r>
    <x v="49"/>
    <x v="19"/>
    <n v="16"/>
    <n v="48"/>
    <n v="1.2"/>
    <n v="2"/>
  </r>
  <r>
    <x v="49"/>
    <x v="78"/>
    <n v="66"/>
    <n v="198"/>
    <n v="4.95"/>
    <n v="5"/>
  </r>
  <r>
    <x v="50"/>
    <x v="40"/>
    <n v="12"/>
    <n v="36"/>
    <n v="0.9"/>
    <n v="1"/>
  </r>
  <r>
    <x v="51"/>
    <x v="79"/>
    <n v="53"/>
    <n v="159"/>
    <n v="3.9750000000000001"/>
    <n v="4"/>
  </r>
  <r>
    <x v="52"/>
    <x v="76"/>
    <n v="32"/>
    <n v="96"/>
    <n v="2.4"/>
    <n v="3"/>
  </r>
  <r>
    <x v="53"/>
    <x v="80"/>
    <n v="8"/>
    <n v="24"/>
    <n v="0.6"/>
    <n v="1"/>
  </r>
  <r>
    <x v="53"/>
    <x v="81"/>
    <n v="23"/>
    <n v="69"/>
    <n v="1.7250000000000001"/>
    <n v="2"/>
  </r>
  <r>
    <x v="54"/>
    <x v="0"/>
    <n v="18"/>
    <n v="54"/>
    <n v="1.35"/>
    <n v="2"/>
  </r>
  <r>
    <x v="54"/>
    <x v="82"/>
    <n v="34"/>
    <n v="102"/>
    <n v="2.5499999999999998"/>
    <n v="3"/>
  </r>
  <r>
    <x v="54"/>
    <x v="83"/>
    <n v="16"/>
    <n v="48"/>
    <n v="1.2"/>
    <n v="2"/>
  </r>
  <r>
    <x v="55"/>
    <x v="40"/>
    <n v="8"/>
    <n v="24"/>
    <n v="0.6"/>
    <n v="1"/>
  </r>
  <r>
    <x v="56"/>
    <x v="84"/>
    <n v="30"/>
    <n v="90"/>
    <n v="2.25"/>
    <n v="3"/>
  </r>
  <r>
    <x v="56"/>
    <x v="9"/>
    <n v="28"/>
    <n v="84"/>
    <n v="2.1"/>
    <n v="3"/>
  </r>
  <r>
    <x v="56"/>
    <x v="24"/>
    <n v="32"/>
    <n v="96"/>
    <n v="2.4"/>
    <n v="3"/>
  </r>
  <r>
    <x v="56"/>
    <x v="54"/>
    <n v="21"/>
    <n v="63"/>
    <n v="1.575"/>
    <n v="2"/>
  </r>
  <r>
    <x v="56"/>
    <x v="11"/>
    <n v="16"/>
    <n v="48"/>
    <n v="1.2"/>
    <n v="2"/>
  </r>
  <r>
    <x v="56"/>
    <x v="85"/>
    <n v="21"/>
    <n v="63"/>
    <n v="1.575"/>
    <n v="2"/>
  </r>
  <r>
    <x v="56"/>
    <x v="86"/>
    <n v="32"/>
    <n v="96"/>
    <n v="2.4"/>
    <n v="3"/>
  </r>
  <r>
    <x v="57"/>
    <x v="9"/>
    <n v="12"/>
    <n v="36"/>
    <n v="0.9"/>
    <n v="1"/>
  </r>
  <r>
    <x v="57"/>
    <x v="28"/>
    <n v="8"/>
    <n v="24"/>
    <n v="0.6"/>
    <n v="1"/>
  </r>
  <r>
    <x v="57"/>
    <x v="1"/>
    <n v="12"/>
    <n v="36"/>
    <n v="0.9"/>
    <n v="1"/>
  </r>
  <r>
    <x v="57"/>
    <x v="87"/>
    <n v="53"/>
    <n v="159"/>
    <n v="3.9750000000000001"/>
    <n v="4"/>
  </r>
  <r>
    <x v="58"/>
    <x v="88"/>
    <n v="34"/>
    <n v="102"/>
    <n v="2.5499999999999998"/>
    <n v="3"/>
  </r>
  <r>
    <x v="58"/>
    <x v="89"/>
    <n v="39"/>
    <n v="117"/>
    <n v="2.9249999999999998"/>
    <n v="3"/>
  </r>
  <r>
    <x v="58"/>
    <x v="1"/>
    <n v="25"/>
    <n v="75"/>
    <n v="1.875"/>
    <n v="2"/>
  </r>
  <r>
    <x v="59"/>
    <x v="90"/>
    <n v="12"/>
    <n v="36"/>
    <n v="0.9"/>
    <n v="1"/>
  </r>
  <r>
    <x v="60"/>
    <x v="91"/>
    <n v="92"/>
    <n v="276"/>
    <n v="6.9"/>
    <n v="7"/>
  </r>
  <r>
    <x v="60"/>
    <x v="19"/>
    <n v="32"/>
    <n v="96"/>
    <n v="2.4"/>
    <n v="3"/>
  </r>
  <r>
    <x v="60"/>
    <x v="92"/>
    <n v="12"/>
    <n v="36"/>
    <n v="0.9"/>
    <n v="1"/>
  </r>
  <r>
    <x v="61"/>
    <x v="40"/>
    <n v="16"/>
    <n v="48"/>
    <n v="1.2"/>
    <n v="2"/>
  </r>
  <r>
    <x v="62"/>
    <x v="52"/>
    <n v="16"/>
    <n v="48"/>
    <n v="1.2"/>
    <n v="2"/>
  </r>
  <r>
    <x v="63"/>
    <x v="68"/>
    <n v="6"/>
    <n v="18"/>
    <n v="0.45"/>
    <n v="1"/>
  </r>
  <r>
    <x v="63"/>
    <x v="93"/>
    <n v="56"/>
    <n v="168"/>
    <n v="4.2"/>
    <n v="5"/>
  </r>
  <r>
    <x v="64"/>
    <x v="9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B214" firstHeaderRow="1" firstDataRow="1" firstDataCol="1"/>
  <pivotFields count="6">
    <pivotField axis="axisRow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h="1" x="64"/>
        <item t="default"/>
      </items>
    </pivotField>
    <pivotField axis="axisRow" showAll="0">
      <items count="96">
        <item x="22"/>
        <item x="47"/>
        <item x="88"/>
        <item x="84"/>
        <item x="53"/>
        <item x="37"/>
        <item x="65"/>
        <item x="2"/>
        <item x="25"/>
        <item x="66"/>
        <item x="51"/>
        <item x="26"/>
        <item x="89"/>
        <item x="91"/>
        <item x="8"/>
        <item x="12"/>
        <item x="0"/>
        <item x="15"/>
        <item x="38"/>
        <item x="19"/>
        <item x="16"/>
        <item x="3"/>
        <item x="80"/>
        <item x="14"/>
        <item x="9"/>
        <item x="81"/>
        <item x="62"/>
        <item x="20"/>
        <item x="13"/>
        <item x="52"/>
        <item x="82"/>
        <item x="44"/>
        <item x="69"/>
        <item x="45"/>
        <item x="24"/>
        <item x="48"/>
        <item x="27"/>
        <item x="28"/>
        <item x="39"/>
        <item x="10"/>
        <item x="4"/>
        <item x="90"/>
        <item x="55"/>
        <item x="35"/>
        <item x="57"/>
        <item x="58"/>
        <item x="63"/>
        <item x="74"/>
        <item x="59"/>
        <item x="67"/>
        <item x="5"/>
        <item x="72"/>
        <item x="60"/>
        <item x="54"/>
        <item x="29"/>
        <item x="75"/>
        <item x="30"/>
        <item x="78"/>
        <item x="31"/>
        <item x="23"/>
        <item x="64"/>
        <item x="77"/>
        <item x="1"/>
        <item x="40"/>
        <item x="11"/>
        <item x="21"/>
        <item x="49"/>
        <item x="41"/>
        <item x="56"/>
        <item x="79"/>
        <item x="6"/>
        <item x="32"/>
        <item x="76"/>
        <item x="17"/>
        <item x="83"/>
        <item x="70"/>
        <item x="92"/>
        <item x="50"/>
        <item x="85"/>
        <item x="61"/>
        <item x="73"/>
        <item x="87"/>
        <item x="68"/>
        <item x="42"/>
        <item x="46"/>
        <item x="71"/>
        <item x="36"/>
        <item x="33"/>
        <item x="43"/>
        <item x="18"/>
        <item x="86"/>
        <item x="7"/>
        <item x="34"/>
        <item x="93"/>
        <item x="94"/>
        <item t="default"/>
      </items>
    </pivotField>
    <pivotField showAll="0"/>
    <pivotField showAll="0"/>
    <pivotField showAll="0"/>
    <pivotField dataField="1" showAll="0"/>
  </pivotFields>
  <rowFields count="2">
    <field x="0"/>
    <field x="1"/>
  </rowFields>
  <rowItems count="212">
    <i>
      <x/>
    </i>
    <i r="1">
      <x v="16"/>
    </i>
    <i>
      <x v="1"/>
    </i>
    <i r="1">
      <x v="62"/>
    </i>
    <i>
      <x v="2"/>
    </i>
    <i r="1">
      <x v="7"/>
    </i>
    <i r="1">
      <x v="21"/>
    </i>
    <i r="1">
      <x v="40"/>
    </i>
    <i r="1">
      <x v="50"/>
    </i>
    <i r="1">
      <x v="70"/>
    </i>
    <i r="1">
      <x v="91"/>
    </i>
    <i>
      <x v="3"/>
    </i>
    <i r="1">
      <x v="14"/>
    </i>
    <i r="1">
      <x v="24"/>
    </i>
    <i>
      <x v="4"/>
    </i>
    <i r="1">
      <x v="39"/>
    </i>
    <i>
      <x v="5"/>
    </i>
    <i r="1">
      <x v="64"/>
    </i>
    <i>
      <x v="6"/>
    </i>
    <i r="1">
      <x v="15"/>
    </i>
    <i r="1">
      <x v="28"/>
    </i>
    <i>
      <x v="7"/>
    </i>
    <i r="1">
      <x v="23"/>
    </i>
    <i r="1">
      <x v="64"/>
    </i>
    <i>
      <x v="8"/>
    </i>
    <i r="1">
      <x v="16"/>
    </i>
    <i>
      <x v="9"/>
    </i>
    <i r="1">
      <x v="17"/>
    </i>
    <i r="1">
      <x v="20"/>
    </i>
    <i r="1">
      <x v="73"/>
    </i>
    <i r="1">
      <x v="89"/>
    </i>
    <i>
      <x v="10"/>
    </i>
    <i r="1">
      <x v="19"/>
    </i>
    <i r="1">
      <x v="27"/>
    </i>
    <i r="1">
      <x v="65"/>
    </i>
    <i>
      <x v="11"/>
    </i>
    <i r="1">
      <x/>
    </i>
    <i r="1">
      <x v="59"/>
    </i>
    <i>
      <x v="12"/>
    </i>
    <i r="1">
      <x v="24"/>
    </i>
    <i r="1">
      <x v="34"/>
    </i>
    <i>
      <x v="13"/>
    </i>
    <i r="1">
      <x v="8"/>
    </i>
    <i r="1">
      <x v="11"/>
    </i>
    <i r="1">
      <x v="36"/>
    </i>
    <i r="1">
      <x v="37"/>
    </i>
    <i r="1">
      <x v="43"/>
    </i>
    <i r="1">
      <x v="54"/>
    </i>
    <i r="1">
      <x v="56"/>
    </i>
    <i r="1">
      <x v="58"/>
    </i>
    <i r="1">
      <x v="62"/>
    </i>
    <i r="1">
      <x v="71"/>
    </i>
    <i r="1">
      <x v="87"/>
    </i>
    <i r="1">
      <x v="92"/>
    </i>
    <i>
      <x v="14"/>
    </i>
    <i r="1">
      <x v="86"/>
    </i>
    <i>
      <x v="15"/>
    </i>
    <i r="1">
      <x v="62"/>
    </i>
    <i>
      <x v="16"/>
    </i>
    <i r="1">
      <x v="5"/>
    </i>
    <i r="1">
      <x v="18"/>
    </i>
    <i r="1">
      <x v="38"/>
    </i>
    <i r="1">
      <x v="62"/>
    </i>
    <i r="1">
      <x v="63"/>
    </i>
    <i r="1">
      <x v="67"/>
    </i>
    <i r="1">
      <x v="83"/>
    </i>
    <i r="1">
      <x v="88"/>
    </i>
    <i>
      <x v="17"/>
    </i>
    <i r="1">
      <x v="31"/>
    </i>
    <i>
      <x v="18"/>
    </i>
    <i r="1">
      <x v="14"/>
    </i>
    <i r="1">
      <x v="65"/>
    </i>
    <i>
      <x v="19"/>
    </i>
    <i r="1">
      <x v="33"/>
    </i>
    <i>
      <x v="20"/>
    </i>
    <i r="1">
      <x v="84"/>
    </i>
    <i>
      <x v="21"/>
    </i>
    <i r="1">
      <x v="65"/>
    </i>
    <i>
      <x v="22"/>
    </i>
    <i r="1">
      <x v="1"/>
    </i>
    <i r="1">
      <x v="28"/>
    </i>
    <i r="1">
      <x v="35"/>
    </i>
    <i r="1">
      <x v="66"/>
    </i>
    <i r="1">
      <x v="77"/>
    </i>
    <i r="1">
      <x v="84"/>
    </i>
    <i>
      <x v="23"/>
    </i>
    <i r="1">
      <x v="10"/>
    </i>
    <i>
      <x v="24"/>
    </i>
    <i r="1">
      <x v="64"/>
    </i>
    <i>
      <x v="25"/>
    </i>
    <i r="1">
      <x v="29"/>
    </i>
    <i>
      <x v="26"/>
    </i>
    <i r="1">
      <x v="4"/>
    </i>
    <i>
      <x v="27"/>
    </i>
    <i r="1">
      <x v="14"/>
    </i>
    <i>
      <x v="28"/>
    </i>
    <i r="1">
      <x v="53"/>
    </i>
    <i r="1">
      <x v="62"/>
    </i>
    <i>
      <x v="29"/>
    </i>
    <i r="1">
      <x v="14"/>
    </i>
    <i>
      <x v="30"/>
    </i>
    <i r="1">
      <x v="42"/>
    </i>
    <i>
      <x v="31"/>
    </i>
    <i r="1">
      <x v="16"/>
    </i>
    <i r="1">
      <x v="62"/>
    </i>
    <i r="1">
      <x v="68"/>
    </i>
    <i>
      <x v="32"/>
    </i>
    <i r="1">
      <x v="44"/>
    </i>
    <i r="1">
      <x v="45"/>
    </i>
    <i r="1">
      <x v="48"/>
    </i>
    <i r="1">
      <x v="52"/>
    </i>
    <i r="1">
      <x v="56"/>
    </i>
    <i r="1">
      <x v="65"/>
    </i>
    <i r="1">
      <x v="79"/>
    </i>
    <i r="1">
      <x v="88"/>
    </i>
    <i>
      <x v="33"/>
    </i>
    <i r="1">
      <x v="64"/>
    </i>
    <i>
      <x v="34"/>
    </i>
    <i r="1">
      <x v="20"/>
    </i>
    <i>
      <x v="35"/>
    </i>
    <i r="1">
      <x v="16"/>
    </i>
    <i>
      <x v="36"/>
    </i>
    <i r="1">
      <x v="24"/>
    </i>
    <i r="1">
      <x v="26"/>
    </i>
    <i r="1">
      <x v="46"/>
    </i>
    <i r="1">
      <x v="60"/>
    </i>
    <i r="1">
      <x v="64"/>
    </i>
    <i>
      <x v="37"/>
    </i>
    <i r="1">
      <x v="6"/>
    </i>
    <i r="1">
      <x v="9"/>
    </i>
    <i r="1">
      <x v="49"/>
    </i>
    <i r="1">
      <x v="65"/>
    </i>
    <i r="1">
      <x v="82"/>
    </i>
    <i>
      <x v="38"/>
    </i>
    <i r="1">
      <x v="16"/>
    </i>
    <i r="1">
      <x v="63"/>
    </i>
    <i>
      <x v="39"/>
    </i>
    <i r="1">
      <x v="32"/>
    </i>
    <i>
      <x v="40"/>
    </i>
    <i r="1">
      <x v="63"/>
    </i>
    <i r="1">
      <x v="68"/>
    </i>
    <i>
      <x v="41"/>
    </i>
    <i r="1">
      <x v="75"/>
    </i>
    <i r="1">
      <x v="85"/>
    </i>
    <i>
      <x v="42"/>
    </i>
    <i r="1">
      <x v="51"/>
    </i>
    <i>
      <x v="43"/>
    </i>
    <i r="1">
      <x v="19"/>
    </i>
    <i r="1">
      <x v="24"/>
    </i>
    <i r="1">
      <x v="63"/>
    </i>
    <i r="1">
      <x v="80"/>
    </i>
    <i>
      <x v="44"/>
    </i>
    <i r="1">
      <x v="68"/>
    </i>
    <i>
      <x v="45"/>
    </i>
    <i r="1">
      <x v="47"/>
    </i>
    <i>
      <x v="46"/>
    </i>
    <i r="1">
      <x v="55"/>
    </i>
    <i>
      <x v="47"/>
    </i>
    <i r="1">
      <x v="14"/>
    </i>
    <i r="1">
      <x v="72"/>
    </i>
    <i>
      <x v="48"/>
    </i>
    <i r="1">
      <x v="37"/>
    </i>
    <i r="1">
      <x v="61"/>
    </i>
    <i>
      <x v="49"/>
    </i>
    <i r="1">
      <x v="19"/>
    </i>
    <i r="1">
      <x v="57"/>
    </i>
    <i>
      <x v="50"/>
    </i>
    <i r="1">
      <x v="63"/>
    </i>
    <i>
      <x v="51"/>
    </i>
    <i r="1">
      <x v="69"/>
    </i>
    <i>
      <x v="52"/>
    </i>
    <i r="1">
      <x v="72"/>
    </i>
    <i>
      <x v="53"/>
    </i>
    <i r="1">
      <x v="22"/>
    </i>
    <i r="1">
      <x v="25"/>
    </i>
    <i>
      <x v="54"/>
    </i>
    <i r="1">
      <x v="16"/>
    </i>
    <i r="1">
      <x v="30"/>
    </i>
    <i r="1">
      <x v="74"/>
    </i>
    <i>
      <x v="55"/>
    </i>
    <i r="1">
      <x v="63"/>
    </i>
    <i>
      <x v="56"/>
    </i>
    <i r="1">
      <x v="3"/>
    </i>
    <i r="1">
      <x v="24"/>
    </i>
    <i r="1">
      <x v="34"/>
    </i>
    <i r="1">
      <x v="53"/>
    </i>
    <i r="1">
      <x v="64"/>
    </i>
    <i r="1">
      <x v="78"/>
    </i>
    <i r="1">
      <x v="90"/>
    </i>
    <i>
      <x v="57"/>
    </i>
    <i r="1">
      <x v="24"/>
    </i>
    <i r="1">
      <x v="37"/>
    </i>
    <i r="1">
      <x v="62"/>
    </i>
    <i r="1">
      <x v="81"/>
    </i>
    <i>
      <x v="58"/>
    </i>
    <i r="1">
      <x v="2"/>
    </i>
    <i r="1">
      <x v="12"/>
    </i>
    <i r="1">
      <x v="62"/>
    </i>
    <i>
      <x v="59"/>
    </i>
    <i r="1">
      <x v="41"/>
    </i>
    <i>
      <x v="60"/>
    </i>
    <i r="1">
      <x v="13"/>
    </i>
    <i r="1">
      <x v="19"/>
    </i>
    <i r="1">
      <x v="76"/>
    </i>
    <i>
      <x v="61"/>
    </i>
    <i r="1">
      <x v="63"/>
    </i>
    <i>
      <x v="62"/>
    </i>
    <i r="1">
      <x v="29"/>
    </i>
    <i>
      <x v="63"/>
    </i>
    <i r="1">
      <x v="82"/>
    </i>
    <i r="1">
      <x v="93"/>
    </i>
    <i t="grand">
      <x/>
    </i>
  </rowItems>
  <colItems count="1">
    <i/>
  </colItems>
  <dataFields count="1">
    <dataField name="Total Kits" fld="5" baseField="0" baseItem="0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4"/>
  <sheetViews>
    <sheetView tabSelected="1" workbookViewId="0">
      <selection activeCell="G6" sqref="G6"/>
    </sheetView>
  </sheetViews>
  <sheetFormatPr defaultColWidth="8.7109375" defaultRowHeight="15" x14ac:dyDescent="0.25"/>
  <cols>
    <col min="1" max="1" width="69.42578125" style="1" bestFit="1" customWidth="1"/>
    <col min="2" max="2" width="18" style="6" bestFit="1" customWidth="1"/>
    <col min="3" max="16384" width="8.7109375" style="1"/>
  </cols>
  <sheetData>
    <row r="2" spans="1:9" x14ac:dyDescent="0.25">
      <c r="A2" s="4" t="s">
        <v>0</v>
      </c>
      <c r="B2" s="11" t="s">
        <v>1</v>
      </c>
      <c r="C2" s="4"/>
      <c r="D2" s="4"/>
      <c r="E2" s="4"/>
      <c r="F2" s="4"/>
      <c r="G2" s="4"/>
      <c r="H2" s="4"/>
      <c r="I2" s="4"/>
    </row>
    <row r="3" spans="1:9" x14ac:dyDescent="0.25">
      <c r="A3" s="2" t="s">
        <v>6</v>
      </c>
      <c r="B3" s="6">
        <v>3</v>
      </c>
    </row>
    <row r="4" spans="1:9" x14ac:dyDescent="0.25">
      <c r="A4" s="3" t="s">
        <v>8</v>
      </c>
      <c r="B4" s="6">
        <v>3</v>
      </c>
    </row>
    <row r="5" spans="1:9" x14ac:dyDescent="0.25">
      <c r="A5" s="2" t="s">
        <v>10</v>
      </c>
      <c r="B5" s="6">
        <v>1</v>
      </c>
    </row>
    <row r="6" spans="1:9" x14ac:dyDescent="0.25">
      <c r="A6" s="3" t="s">
        <v>12</v>
      </c>
      <c r="B6" s="6">
        <v>1</v>
      </c>
    </row>
    <row r="7" spans="1:9" x14ac:dyDescent="0.25">
      <c r="A7" s="2" t="s">
        <v>14</v>
      </c>
      <c r="B7" s="6">
        <v>14</v>
      </c>
    </row>
    <row r="8" spans="1:9" x14ac:dyDescent="0.25">
      <c r="A8" s="3" t="s">
        <v>16</v>
      </c>
      <c r="B8" s="6">
        <v>3</v>
      </c>
    </row>
    <row r="9" spans="1:9" x14ac:dyDescent="0.25">
      <c r="A9" s="3" t="s">
        <v>18</v>
      </c>
      <c r="B9" s="6">
        <v>2</v>
      </c>
    </row>
    <row r="10" spans="1:9" x14ac:dyDescent="0.25">
      <c r="A10" s="3" t="s">
        <v>20</v>
      </c>
      <c r="B10" s="6">
        <v>3</v>
      </c>
    </row>
    <row r="11" spans="1:9" x14ac:dyDescent="0.25">
      <c r="A11" s="3" t="s">
        <v>22</v>
      </c>
      <c r="B11" s="6">
        <v>4</v>
      </c>
    </row>
    <row r="12" spans="1:9" x14ac:dyDescent="0.25">
      <c r="A12" s="3" t="s">
        <v>23</v>
      </c>
      <c r="B12" s="6">
        <v>1</v>
      </c>
    </row>
    <row r="13" spans="1:9" x14ac:dyDescent="0.25">
      <c r="A13" s="3" t="s">
        <v>25</v>
      </c>
      <c r="B13" s="6">
        <v>1</v>
      </c>
    </row>
    <row r="14" spans="1:9" x14ac:dyDescent="0.25">
      <c r="A14" s="2" t="s">
        <v>27</v>
      </c>
      <c r="B14" s="6">
        <v>3</v>
      </c>
    </row>
    <row r="15" spans="1:9" x14ac:dyDescent="0.25">
      <c r="A15" s="3" t="s">
        <v>29</v>
      </c>
      <c r="B15" s="6">
        <v>1</v>
      </c>
    </row>
    <row r="16" spans="1:9" x14ac:dyDescent="0.25">
      <c r="A16" s="3" t="s">
        <v>31</v>
      </c>
      <c r="B16" s="6">
        <v>2</v>
      </c>
    </row>
    <row r="17" spans="1:2" x14ac:dyDescent="0.25">
      <c r="A17" s="2" t="s">
        <v>33</v>
      </c>
      <c r="B17" s="6">
        <v>2</v>
      </c>
    </row>
    <row r="18" spans="1:2" x14ac:dyDescent="0.25">
      <c r="A18" s="3" t="s">
        <v>35</v>
      </c>
      <c r="B18" s="6">
        <v>2</v>
      </c>
    </row>
    <row r="19" spans="1:2" x14ac:dyDescent="0.25">
      <c r="A19" s="2" t="s">
        <v>32</v>
      </c>
      <c r="B19" s="6">
        <v>8</v>
      </c>
    </row>
    <row r="20" spans="1:2" x14ac:dyDescent="0.25">
      <c r="A20" s="3" t="s">
        <v>38</v>
      </c>
      <c r="B20" s="6">
        <v>8</v>
      </c>
    </row>
    <row r="21" spans="1:2" x14ac:dyDescent="0.25">
      <c r="A21" s="2" t="s">
        <v>34</v>
      </c>
      <c r="B21" s="6">
        <v>8</v>
      </c>
    </row>
    <row r="22" spans="1:2" x14ac:dyDescent="0.25">
      <c r="A22" s="3" t="s">
        <v>41</v>
      </c>
      <c r="B22" s="6">
        <v>3</v>
      </c>
    </row>
    <row r="23" spans="1:2" x14ac:dyDescent="0.25">
      <c r="A23" s="3" t="s">
        <v>43</v>
      </c>
      <c r="B23" s="6">
        <v>5</v>
      </c>
    </row>
    <row r="24" spans="1:2" x14ac:dyDescent="0.25">
      <c r="A24" s="2" t="s">
        <v>45</v>
      </c>
      <c r="B24" s="6">
        <v>3</v>
      </c>
    </row>
    <row r="25" spans="1:2" x14ac:dyDescent="0.25">
      <c r="A25" s="3" t="s">
        <v>47</v>
      </c>
      <c r="B25" s="6">
        <v>2</v>
      </c>
    </row>
    <row r="26" spans="1:2" x14ac:dyDescent="0.25">
      <c r="A26" s="3" t="s">
        <v>38</v>
      </c>
      <c r="B26" s="6">
        <v>1</v>
      </c>
    </row>
    <row r="27" spans="1:2" x14ac:dyDescent="0.25">
      <c r="A27" s="2" t="s">
        <v>50</v>
      </c>
      <c r="B27" s="6">
        <v>4</v>
      </c>
    </row>
    <row r="28" spans="1:2" x14ac:dyDescent="0.25">
      <c r="A28" s="3" t="s">
        <v>8</v>
      </c>
      <c r="B28" s="6">
        <v>4</v>
      </c>
    </row>
    <row r="29" spans="1:2" x14ac:dyDescent="0.25">
      <c r="A29" s="2" t="s">
        <v>36</v>
      </c>
      <c r="B29" s="6">
        <v>8</v>
      </c>
    </row>
    <row r="30" spans="1:2" x14ac:dyDescent="0.25">
      <c r="A30" s="3" t="s">
        <v>53</v>
      </c>
      <c r="B30" s="6">
        <v>2</v>
      </c>
    </row>
    <row r="31" spans="1:2" x14ac:dyDescent="0.25">
      <c r="A31" s="3" t="s">
        <v>55</v>
      </c>
      <c r="B31" s="6">
        <v>1</v>
      </c>
    </row>
    <row r="32" spans="1:2" x14ac:dyDescent="0.25">
      <c r="A32" s="3" t="s">
        <v>57</v>
      </c>
      <c r="B32" s="6">
        <v>3</v>
      </c>
    </row>
    <row r="33" spans="1:2" x14ac:dyDescent="0.25">
      <c r="A33" s="3" t="s">
        <v>59</v>
      </c>
      <c r="B33" s="6">
        <v>2</v>
      </c>
    </row>
    <row r="34" spans="1:2" x14ac:dyDescent="0.25">
      <c r="A34" s="2" t="s">
        <v>37</v>
      </c>
      <c r="B34" s="6">
        <v>8</v>
      </c>
    </row>
    <row r="35" spans="1:2" x14ac:dyDescent="0.25">
      <c r="A35" s="3" t="s">
        <v>62</v>
      </c>
      <c r="B35" s="6">
        <v>2</v>
      </c>
    </row>
    <row r="36" spans="1:2" x14ac:dyDescent="0.25">
      <c r="A36" s="3" t="s">
        <v>63</v>
      </c>
      <c r="B36" s="6">
        <v>3</v>
      </c>
    </row>
    <row r="37" spans="1:2" x14ac:dyDescent="0.25">
      <c r="A37" s="3" t="s">
        <v>64</v>
      </c>
      <c r="B37" s="6">
        <v>3</v>
      </c>
    </row>
    <row r="38" spans="1:2" x14ac:dyDescent="0.25">
      <c r="A38" s="2" t="s">
        <v>54</v>
      </c>
      <c r="B38" s="6">
        <v>4</v>
      </c>
    </row>
    <row r="39" spans="1:2" x14ac:dyDescent="0.25">
      <c r="A39" s="3" t="s">
        <v>66</v>
      </c>
      <c r="B39" s="6">
        <v>2</v>
      </c>
    </row>
    <row r="40" spans="1:2" x14ac:dyDescent="0.25">
      <c r="A40" s="3" t="s">
        <v>68</v>
      </c>
      <c r="B40" s="6">
        <v>2</v>
      </c>
    </row>
    <row r="41" spans="1:2" x14ac:dyDescent="0.25">
      <c r="A41" s="2" t="s">
        <v>42</v>
      </c>
      <c r="B41" s="6">
        <v>7</v>
      </c>
    </row>
    <row r="42" spans="1:2" x14ac:dyDescent="0.25">
      <c r="A42" s="3" t="s">
        <v>31</v>
      </c>
      <c r="B42" s="6">
        <v>2</v>
      </c>
    </row>
    <row r="43" spans="1:2" x14ac:dyDescent="0.25">
      <c r="A43" s="3" t="s">
        <v>72</v>
      </c>
      <c r="B43" s="6">
        <v>5</v>
      </c>
    </row>
    <row r="44" spans="1:2" x14ac:dyDescent="0.25">
      <c r="A44" s="2" t="s">
        <v>7</v>
      </c>
      <c r="B44" s="6">
        <v>47</v>
      </c>
    </row>
    <row r="45" spans="1:2" x14ac:dyDescent="0.25">
      <c r="A45" s="3" t="s">
        <v>74</v>
      </c>
      <c r="B45" s="6">
        <v>1</v>
      </c>
    </row>
    <row r="46" spans="1:2" x14ac:dyDescent="0.25">
      <c r="A46" s="3" t="s">
        <v>76</v>
      </c>
      <c r="B46" s="6">
        <v>3</v>
      </c>
    </row>
    <row r="47" spans="1:2" x14ac:dyDescent="0.25">
      <c r="A47" s="3" t="s">
        <v>78</v>
      </c>
      <c r="B47" s="6">
        <v>2</v>
      </c>
    </row>
    <row r="48" spans="1:2" x14ac:dyDescent="0.25">
      <c r="A48" s="3" t="s">
        <v>80</v>
      </c>
      <c r="B48" s="6">
        <v>3</v>
      </c>
    </row>
    <row r="49" spans="1:2" x14ac:dyDescent="0.25">
      <c r="A49" s="3" t="s">
        <v>82</v>
      </c>
      <c r="B49" s="6">
        <v>11</v>
      </c>
    </row>
    <row r="50" spans="1:2" x14ac:dyDescent="0.25">
      <c r="A50" s="3" t="s">
        <v>84</v>
      </c>
      <c r="B50" s="6">
        <v>2</v>
      </c>
    </row>
    <row r="51" spans="1:2" x14ac:dyDescent="0.25">
      <c r="A51" s="3" t="s">
        <v>86</v>
      </c>
      <c r="B51" s="6">
        <v>6</v>
      </c>
    </row>
    <row r="52" spans="1:2" x14ac:dyDescent="0.25">
      <c r="A52" s="3" t="s">
        <v>88</v>
      </c>
      <c r="B52" s="6">
        <v>7</v>
      </c>
    </row>
    <row r="53" spans="1:2" x14ac:dyDescent="0.25">
      <c r="A53" s="3" t="s">
        <v>12</v>
      </c>
      <c r="B53" s="6">
        <v>3</v>
      </c>
    </row>
    <row r="54" spans="1:2" x14ac:dyDescent="0.25">
      <c r="A54" s="3" t="s">
        <v>91</v>
      </c>
      <c r="B54" s="6">
        <v>5</v>
      </c>
    </row>
    <row r="55" spans="1:2" x14ac:dyDescent="0.25">
      <c r="A55" s="3" t="s">
        <v>93</v>
      </c>
      <c r="B55" s="6">
        <v>2</v>
      </c>
    </row>
    <row r="56" spans="1:2" x14ac:dyDescent="0.25">
      <c r="A56" s="3" t="s">
        <v>95</v>
      </c>
      <c r="B56" s="6">
        <v>2</v>
      </c>
    </row>
    <row r="57" spans="1:2" x14ac:dyDescent="0.25">
      <c r="A57" s="2" t="s">
        <v>56</v>
      </c>
      <c r="B57" s="6">
        <v>4</v>
      </c>
    </row>
    <row r="58" spans="1:2" x14ac:dyDescent="0.25">
      <c r="A58" s="3" t="s">
        <v>98</v>
      </c>
      <c r="B58" s="6">
        <v>4</v>
      </c>
    </row>
    <row r="59" spans="1:2" x14ac:dyDescent="0.25">
      <c r="A59" s="2" t="s">
        <v>65</v>
      </c>
      <c r="B59" s="6">
        <v>3</v>
      </c>
    </row>
    <row r="60" spans="1:2" x14ac:dyDescent="0.25">
      <c r="A60" s="3" t="s">
        <v>12</v>
      </c>
      <c r="B60" s="6">
        <v>3</v>
      </c>
    </row>
    <row r="61" spans="1:2" x14ac:dyDescent="0.25">
      <c r="A61" s="2" t="s">
        <v>9</v>
      </c>
      <c r="B61" s="6">
        <v>37</v>
      </c>
    </row>
    <row r="62" spans="1:2" x14ac:dyDescent="0.25">
      <c r="A62" s="3" t="s">
        <v>102</v>
      </c>
      <c r="B62" s="6">
        <v>2</v>
      </c>
    </row>
    <row r="63" spans="1:2" x14ac:dyDescent="0.25">
      <c r="A63" s="3" t="s">
        <v>104</v>
      </c>
      <c r="B63" s="6">
        <v>5</v>
      </c>
    </row>
    <row r="64" spans="1:2" x14ac:dyDescent="0.25">
      <c r="A64" s="3" t="s">
        <v>106</v>
      </c>
      <c r="B64" s="6">
        <v>16</v>
      </c>
    </row>
    <row r="65" spans="1:2" x14ac:dyDescent="0.25">
      <c r="A65" s="3" t="s">
        <v>12</v>
      </c>
      <c r="B65" s="6">
        <v>1</v>
      </c>
    </row>
    <row r="66" spans="1:2" x14ac:dyDescent="0.25">
      <c r="A66" s="3" t="s">
        <v>109</v>
      </c>
      <c r="B66" s="6">
        <v>3</v>
      </c>
    </row>
    <row r="67" spans="1:2" x14ac:dyDescent="0.25">
      <c r="A67" s="3" t="s">
        <v>111</v>
      </c>
      <c r="B67" s="6">
        <v>1</v>
      </c>
    </row>
    <row r="68" spans="1:2" x14ac:dyDescent="0.25">
      <c r="A68" s="3" t="s">
        <v>113</v>
      </c>
      <c r="B68" s="6">
        <v>7</v>
      </c>
    </row>
    <row r="69" spans="1:2" x14ac:dyDescent="0.25">
      <c r="A69" s="3" t="s">
        <v>114</v>
      </c>
      <c r="B69" s="6">
        <v>2</v>
      </c>
    </row>
    <row r="70" spans="1:2" x14ac:dyDescent="0.25">
      <c r="A70" s="2" t="s">
        <v>99</v>
      </c>
      <c r="B70" s="6">
        <v>1</v>
      </c>
    </row>
    <row r="71" spans="1:2" x14ac:dyDescent="0.25">
      <c r="A71" s="3" t="s">
        <v>115</v>
      </c>
      <c r="B71" s="6">
        <v>1</v>
      </c>
    </row>
    <row r="72" spans="1:2" x14ac:dyDescent="0.25">
      <c r="A72" s="2" t="s">
        <v>67</v>
      </c>
      <c r="B72" s="6">
        <v>3</v>
      </c>
    </row>
    <row r="73" spans="1:2" x14ac:dyDescent="0.25">
      <c r="A73" s="3" t="s">
        <v>29</v>
      </c>
      <c r="B73" s="6">
        <v>1</v>
      </c>
    </row>
    <row r="74" spans="1:2" x14ac:dyDescent="0.25">
      <c r="A74" s="3" t="s">
        <v>64</v>
      </c>
      <c r="B74" s="6">
        <v>2</v>
      </c>
    </row>
    <row r="75" spans="1:2" x14ac:dyDescent="0.25">
      <c r="A75" s="2" t="s">
        <v>73</v>
      </c>
      <c r="B75" s="6">
        <v>2</v>
      </c>
    </row>
    <row r="76" spans="1:2" x14ac:dyDescent="0.25">
      <c r="A76" s="3" t="s">
        <v>116</v>
      </c>
      <c r="B76" s="6">
        <v>2</v>
      </c>
    </row>
    <row r="77" spans="1:2" x14ac:dyDescent="0.25">
      <c r="A77" s="2" t="s">
        <v>75</v>
      </c>
      <c r="B77" s="6">
        <v>2</v>
      </c>
    </row>
    <row r="78" spans="1:2" x14ac:dyDescent="0.25">
      <c r="A78" s="3" t="s">
        <v>117</v>
      </c>
      <c r="B78" s="6">
        <v>2</v>
      </c>
    </row>
    <row r="79" spans="1:2" x14ac:dyDescent="0.25">
      <c r="A79" s="2" t="s">
        <v>77</v>
      </c>
      <c r="B79" s="6">
        <v>2</v>
      </c>
    </row>
    <row r="80" spans="1:2" x14ac:dyDescent="0.25">
      <c r="A80" s="3" t="s">
        <v>64</v>
      </c>
      <c r="B80" s="6">
        <v>2</v>
      </c>
    </row>
    <row r="81" spans="1:2" x14ac:dyDescent="0.25">
      <c r="A81" s="2" t="s">
        <v>17</v>
      </c>
      <c r="B81" s="6">
        <v>17</v>
      </c>
    </row>
    <row r="82" spans="1:2" x14ac:dyDescent="0.25">
      <c r="A82" s="3" t="s">
        <v>118</v>
      </c>
      <c r="B82" s="6">
        <v>2</v>
      </c>
    </row>
    <row r="83" spans="1:2" x14ac:dyDescent="0.25">
      <c r="A83" s="3" t="s">
        <v>43</v>
      </c>
      <c r="B83" s="6">
        <v>4</v>
      </c>
    </row>
    <row r="84" spans="1:2" x14ac:dyDescent="0.25">
      <c r="A84" s="3" t="s">
        <v>119</v>
      </c>
      <c r="B84" s="6">
        <v>2</v>
      </c>
    </row>
    <row r="85" spans="1:2" x14ac:dyDescent="0.25">
      <c r="A85" s="3" t="s">
        <v>120</v>
      </c>
      <c r="B85" s="6">
        <v>4</v>
      </c>
    </row>
    <row r="86" spans="1:2" x14ac:dyDescent="0.25">
      <c r="A86" s="3" t="s">
        <v>121</v>
      </c>
      <c r="B86" s="6">
        <v>4</v>
      </c>
    </row>
    <row r="87" spans="1:2" x14ac:dyDescent="0.25">
      <c r="A87" s="3" t="s">
        <v>117</v>
      </c>
      <c r="B87" s="6">
        <v>1</v>
      </c>
    </row>
    <row r="88" spans="1:2" x14ac:dyDescent="0.25">
      <c r="A88" s="2" t="s">
        <v>79</v>
      </c>
      <c r="B88" s="6">
        <v>2</v>
      </c>
    </row>
    <row r="89" spans="1:2" x14ac:dyDescent="0.25">
      <c r="A89" s="3" t="s">
        <v>122</v>
      </c>
      <c r="B89" s="6">
        <v>2</v>
      </c>
    </row>
    <row r="90" spans="1:2" x14ac:dyDescent="0.25">
      <c r="A90" s="2" t="s">
        <v>100</v>
      </c>
      <c r="B90" s="6">
        <v>1</v>
      </c>
    </row>
    <row r="91" spans="1:2" x14ac:dyDescent="0.25">
      <c r="A91" s="3" t="s">
        <v>38</v>
      </c>
      <c r="B91" s="6">
        <v>1</v>
      </c>
    </row>
    <row r="92" spans="1:2" x14ac:dyDescent="0.25">
      <c r="A92" s="2" t="s">
        <v>58</v>
      </c>
      <c r="B92" s="6">
        <v>4</v>
      </c>
    </row>
    <row r="93" spans="1:2" x14ac:dyDescent="0.25">
      <c r="A93" s="3" t="s">
        <v>123</v>
      </c>
      <c r="B93" s="6">
        <v>4</v>
      </c>
    </row>
    <row r="94" spans="1:2" x14ac:dyDescent="0.25">
      <c r="A94" s="2" t="s">
        <v>81</v>
      </c>
      <c r="B94" s="6">
        <v>2</v>
      </c>
    </row>
    <row r="95" spans="1:2" x14ac:dyDescent="0.25">
      <c r="A95" s="3" t="s">
        <v>124</v>
      </c>
      <c r="B95" s="6">
        <v>2</v>
      </c>
    </row>
    <row r="96" spans="1:2" x14ac:dyDescent="0.25">
      <c r="A96" s="2" t="s">
        <v>83</v>
      </c>
      <c r="B96" s="6">
        <v>2</v>
      </c>
    </row>
    <row r="97" spans="1:2" x14ac:dyDescent="0.25">
      <c r="A97" s="3" t="s">
        <v>29</v>
      </c>
      <c r="B97" s="6">
        <v>2</v>
      </c>
    </row>
    <row r="98" spans="1:2" x14ac:dyDescent="0.25">
      <c r="A98" s="2" t="s">
        <v>85</v>
      </c>
      <c r="B98" s="6">
        <v>2</v>
      </c>
    </row>
    <row r="99" spans="1:2" x14ac:dyDescent="0.25">
      <c r="A99" s="3" t="s">
        <v>125</v>
      </c>
      <c r="B99" s="6">
        <v>1</v>
      </c>
    </row>
    <row r="100" spans="1:2" x14ac:dyDescent="0.25">
      <c r="A100" s="3" t="s">
        <v>12</v>
      </c>
      <c r="B100" s="6">
        <v>1</v>
      </c>
    </row>
    <row r="101" spans="1:2" x14ac:dyDescent="0.25">
      <c r="A101" s="2" t="s">
        <v>101</v>
      </c>
      <c r="B101" s="6">
        <v>1</v>
      </c>
    </row>
    <row r="102" spans="1:2" x14ac:dyDescent="0.25">
      <c r="A102" s="3" t="s">
        <v>29</v>
      </c>
      <c r="B102" s="6">
        <v>1</v>
      </c>
    </row>
    <row r="103" spans="1:2" x14ac:dyDescent="0.25">
      <c r="A103" s="2" t="s">
        <v>69</v>
      </c>
      <c r="B103" s="6">
        <v>3</v>
      </c>
    </row>
    <row r="104" spans="1:2" x14ac:dyDescent="0.25">
      <c r="A104" s="3" t="s">
        <v>126</v>
      </c>
      <c r="B104" s="6">
        <v>3</v>
      </c>
    </row>
    <row r="105" spans="1:2" x14ac:dyDescent="0.25">
      <c r="A105" s="2" t="s">
        <v>52</v>
      </c>
      <c r="B105" s="6">
        <v>5</v>
      </c>
    </row>
    <row r="106" spans="1:2" x14ac:dyDescent="0.25">
      <c r="A106" s="3" t="s">
        <v>8</v>
      </c>
      <c r="B106" s="6">
        <v>2</v>
      </c>
    </row>
    <row r="107" spans="1:2" x14ac:dyDescent="0.25">
      <c r="A107" s="3" t="s">
        <v>12</v>
      </c>
      <c r="B107" s="6">
        <v>1</v>
      </c>
    </row>
    <row r="108" spans="1:2" x14ac:dyDescent="0.25">
      <c r="A108" s="3" t="s">
        <v>127</v>
      </c>
      <c r="B108" s="6">
        <v>2</v>
      </c>
    </row>
    <row r="109" spans="1:2" x14ac:dyDescent="0.25">
      <c r="A109" s="2" t="s">
        <v>13</v>
      </c>
      <c r="B109" s="6">
        <v>20</v>
      </c>
    </row>
    <row r="110" spans="1:2" x14ac:dyDescent="0.25">
      <c r="A110" s="3" t="s">
        <v>128</v>
      </c>
      <c r="B110" s="6">
        <v>4</v>
      </c>
    </row>
    <row r="111" spans="1:2" x14ac:dyDescent="0.25">
      <c r="A111" s="3" t="s">
        <v>129</v>
      </c>
      <c r="B111" s="6">
        <v>2</v>
      </c>
    </row>
    <row r="112" spans="1:2" x14ac:dyDescent="0.25">
      <c r="A112" s="3" t="s">
        <v>130</v>
      </c>
      <c r="B112" s="6">
        <v>2</v>
      </c>
    </row>
    <row r="113" spans="1:2" x14ac:dyDescent="0.25">
      <c r="A113" s="3" t="s">
        <v>131</v>
      </c>
      <c r="B113" s="6">
        <v>4</v>
      </c>
    </row>
    <row r="114" spans="1:2" x14ac:dyDescent="0.25">
      <c r="A114" s="3" t="s">
        <v>86</v>
      </c>
      <c r="B114" s="6">
        <v>1</v>
      </c>
    </row>
    <row r="115" spans="1:2" x14ac:dyDescent="0.25">
      <c r="A115" s="3" t="s">
        <v>64</v>
      </c>
      <c r="B115" s="6">
        <v>1</v>
      </c>
    </row>
    <row r="116" spans="1:2" x14ac:dyDescent="0.25">
      <c r="A116" s="3" t="s">
        <v>132</v>
      </c>
      <c r="B116" s="6">
        <v>4</v>
      </c>
    </row>
    <row r="117" spans="1:2" x14ac:dyDescent="0.25">
      <c r="A117" s="3" t="s">
        <v>114</v>
      </c>
      <c r="B117" s="6">
        <v>2</v>
      </c>
    </row>
    <row r="118" spans="1:2" x14ac:dyDescent="0.25">
      <c r="A118" s="2" t="s">
        <v>87</v>
      </c>
      <c r="B118" s="6">
        <v>2</v>
      </c>
    </row>
    <row r="119" spans="1:2" x14ac:dyDescent="0.25">
      <c r="A119" s="3" t="s">
        <v>38</v>
      </c>
      <c r="B119" s="6">
        <v>2</v>
      </c>
    </row>
    <row r="120" spans="1:2" x14ac:dyDescent="0.25">
      <c r="A120" s="2" t="s">
        <v>103</v>
      </c>
      <c r="B120" s="6">
        <v>1</v>
      </c>
    </row>
    <row r="121" spans="1:2" x14ac:dyDescent="0.25">
      <c r="A121" s="3" t="s">
        <v>55</v>
      </c>
      <c r="B121" s="6">
        <v>1</v>
      </c>
    </row>
    <row r="122" spans="1:2" x14ac:dyDescent="0.25">
      <c r="A122" s="2" t="s">
        <v>89</v>
      </c>
      <c r="B122" s="6">
        <v>2</v>
      </c>
    </row>
    <row r="123" spans="1:2" x14ac:dyDescent="0.25">
      <c r="A123" s="3" t="s">
        <v>8</v>
      </c>
      <c r="B123" s="6">
        <v>2</v>
      </c>
    </row>
    <row r="124" spans="1:2" x14ac:dyDescent="0.25">
      <c r="A124" s="2" t="s">
        <v>21</v>
      </c>
      <c r="B124" s="6">
        <v>15</v>
      </c>
    </row>
    <row r="125" spans="1:2" x14ac:dyDescent="0.25">
      <c r="A125" s="3" t="s">
        <v>31</v>
      </c>
      <c r="B125" s="6">
        <v>5</v>
      </c>
    </row>
    <row r="126" spans="1:2" x14ac:dyDescent="0.25">
      <c r="A126" s="3" t="s">
        <v>133</v>
      </c>
      <c r="B126" s="6">
        <v>2</v>
      </c>
    </row>
    <row r="127" spans="1:2" x14ac:dyDescent="0.25">
      <c r="A127" s="3" t="s">
        <v>134</v>
      </c>
      <c r="B127" s="6">
        <v>2</v>
      </c>
    </row>
    <row r="128" spans="1:2" x14ac:dyDescent="0.25">
      <c r="A128" s="3" t="s">
        <v>135</v>
      </c>
      <c r="B128" s="6">
        <v>1</v>
      </c>
    </row>
    <row r="129" spans="1:2" x14ac:dyDescent="0.25">
      <c r="A129" s="3" t="s">
        <v>38</v>
      </c>
      <c r="B129" s="6">
        <v>5</v>
      </c>
    </row>
    <row r="130" spans="1:2" x14ac:dyDescent="0.25">
      <c r="A130" s="2" t="s">
        <v>11</v>
      </c>
      <c r="B130" s="6">
        <v>22</v>
      </c>
    </row>
    <row r="131" spans="1:2" x14ac:dyDescent="0.25">
      <c r="A131" s="3" t="s">
        <v>136</v>
      </c>
      <c r="B131" s="6">
        <v>8</v>
      </c>
    </row>
    <row r="132" spans="1:2" x14ac:dyDescent="0.25">
      <c r="A132" s="3" t="s">
        <v>137</v>
      </c>
      <c r="B132" s="6">
        <v>2</v>
      </c>
    </row>
    <row r="133" spans="1:2" x14ac:dyDescent="0.25">
      <c r="A133" s="3" t="s">
        <v>138</v>
      </c>
      <c r="B133" s="6">
        <v>3</v>
      </c>
    </row>
    <row r="134" spans="1:2" x14ac:dyDescent="0.25">
      <c r="A134" s="3" t="s">
        <v>64</v>
      </c>
      <c r="B134" s="6">
        <v>2</v>
      </c>
    </row>
    <row r="135" spans="1:2" x14ac:dyDescent="0.25">
      <c r="A135" s="3" t="s">
        <v>139</v>
      </c>
      <c r="B135" s="6">
        <v>7</v>
      </c>
    </row>
    <row r="136" spans="1:2" x14ac:dyDescent="0.25">
      <c r="A136" s="2" t="s">
        <v>90</v>
      </c>
      <c r="B136" s="6">
        <v>2</v>
      </c>
    </row>
    <row r="137" spans="1:2" x14ac:dyDescent="0.25">
      <c r="A137" s="3" t="s">
        <v>8</v>
      </c>
      <c r="B137" s="6">
        <v>1</v>
      </c>
    </row>
    <row r="138" spans="1:2" x14ac:dyDescent="0.25">
      <c r="A138" s="3" t="s">
        <v>109</v>
      </c>
      <c r="B138" s="6">
        <v>1</v>
      </c>
    </row>
    <row r="139" spans="1:2" x14ac:dyDescent="0.25">
      <c r="A139" s="2" t="s">
        <v>30</v>
      </c>
      <c r="B139" s="6">
        <v>9</v>
      </c>
    </row>
    <row r="140" spans="1:2" x14ac:dyDescent="0.25">
      <c r="A140" s="3" t="s">
        <v>140</v>
      </c>
      <c r="B140" s="6">
        <v>9</v>
      </c>
    </row>
    <row r="141" spans="1:2" x14ac:dyDescent="0.25">
      <c r="A141" s="2" t="s">
        <v>92</v>
      </c>
      <c r="B141" s="6">
        <v>2</v>
      </c>
    </row>
    <row r="142" spans="1:2" x14ac:dyDescent="0.25">
      <c r="A142" s="3" t="s">
        <v>109</v>
      </c>
      <c r="B142" s="6">
        <v>1</v>
      </c>
    </row>
    <row r="143" spans="1:2" x14ac:dyDescent="0.25">
      <c r="A143" s="3" t="s">
        <v>127</v>
      </c>
      <c r="B143" s="6">
        <v>1</v>
      </c>
    </row>
    <row r="144" spans="1:2" x14ac:dyDescent="0.25">
      <c r="A144" s="2" t="s">
        <v>26</v>
      </c>
      <c r="B144" s="6">
        <v>12</v>
      </c>
    </row>
    <row r="145" spans="1:2" x14ac:dyDescent="0.25">
      <c r="A145" s="3" t="s">
        <v>141</v>
      </c>
      <c r="B145" s="6">
        <v>5</v>
      </c>
    </row>
    <row r="146" spans="1:2" x14ac:dyDescent="0.25">
      <c r="A146" s="3" t="s">
        <v>142</v>
      </c>
      <c r="B146" s="6">
        <v>7</v>
      </c>
    </row>
    <row r="147" spans="1:2" x14ac:dyDescent="0.25">
      <c r="A147" s="2" t="s">
        <v>105</v>
      </c>
      <c r="B147" s="6">
        <v>1</v>
      </c>
    </row>
    <row r="148" spans="1:2" x14ac:dyDescent="0.25">
      <c r="A148" s="3" t="s">
        <v>143</v>
      </c>
      <c r="B148" s="6">
        <v>1</v>
      </c>
    </row>
    <row r="149" spans="1:2" x14ac:dyDescent="0.25">
      <c r="A149" s="2" t="s">
        <v>19</v>
      </c>
      <c r="B149" s="6">
        <v>16</v>
      </c>
    </row>
    <row r="150" spans="1:2" x14ac:dyDescent="0.25">
      <c r="A150" s="3" t="s">
        <v>62</v>
      </c>
      <c r="B150" s="6">
        <v>1</v>
      </c>
    </row>
    <row r="151" spans="1:2" x14ac:dyDescent="0.25">
      <c r="A151" s="3" t="s">
        <v>31</v>
      </c>
      <c r="B151" s="6">
        <v>5</v>
      </c>
    </row>
    <row r="152" spans="1:2" x14ac:dyDescent="0.25">
      <c r="A152" s="3" t="s">
        <v>109</v>
      </c>
      <c r="B152" s="6">
        <v>2</v>
      </c>
    </row>
    <row r="153" spans="1:2" x14ac:dyDescent="0.25">
      <c r="A153" s="3" t="s">
        <v>144</v>
      </c>
      <c r="B153" s="6">
        <v>8</v>
      </c>
    </row>
    <row r="154" spans="1:2" x14ac:dyDescent="0.25">
      <c r="A154" s="2" t="s">
        <v>94</v>
      </c>
      <c r="B154" s="6">
        <v>2</v>
      </c>
    </row>
    <row r="155" spans="1:2" x14ac:dyDescent="0.25">
      <c r="A155" s="3" t="s">
        <v>127</v>
      </c>
      <c r="B155" s="6">
        <v>2</v>
      </c>
    </row>
    <row r="156" spans="1:2" x14ac:dyDescent="0.25">
      <c r="A156" s="2" t="s">
        <v>39</v>
      </c>
      <c r="B156" s="6">
        <v>8</v>
      </c>
    </row>
    <row r="157" spans="1:2" x14ac:dyDescent="0.25">
      <c r="A157" s="3" t="s">
        <v>145</v>
      </c>
      <c r="B157" s="6">
        <v>8</v>
      </c>
    </row>
    <row r="158" spans="1:2" x14ac:dyDescent="0.25">
      <c r="A158" s="2" t="s">
        <v>49</v>
      </c>
      <c r="B158" s="6">
        <v>6</v>
      </c>
    </row>
    <row r="159" spans="1:2" x14ac:dyDescent="0.25">
      <c r="A159" s="3" t="s">
        <v>146</v>
      </c>
      <c r="B159" s="6">
        <v>6</v>
      </c>
    </row>
    <row r="160" spans="1:2" x14ac:dyDescent="0.25">
      <c r="A160" s="2" t="s">
        <v>60</v>
      </c>
      <c r="B160" s="6">
        <v>4</v>
      </c>
    </row>
    <row r="161" spans="1:2" x14ac:dyDescent="0.25">
      <c r="A161" s="3" t="s">
        <v>29</v>
      </c>
      <c r="B161" s="6">
        <v>1</v>
      </c>
    </row>
    <row r="162" spans="1:2" x14ac:dyDescent="0.25">
      <c r="A162" s="3" t="s">
        <v>147</v>
      </c>
      <c r="B162" s="6">
        <v>3</v>
      </c>
    </row>
    <row r="163" spans="1:2" x14ac:dyDescent="0.25">
      <c r="A163" s="2" t="s">
        <v>24</v>
      </c>
      <c r="B163" s="6">
        <v>14</v>
      </c>
    </row>
    <row r="164" spans="1:2" x14ac:dyDescent="0.25">
      <c r="A164" s="3" t="s">
        <v>80</v>
      </c>
      <c r="B164" s="6">
        <v>10</v>
      </c>
    </row>
    <row r="165" spans="1:2" x14ac:dyDescent="0.25">
      <c r="A165" s="3" t="s">
        <v>148</v>
      </c>
      <c r="B165" s="6">
        <v>4</v>
      </c>
    </row>
    <row r="166" spans="1:2" x14ac:dyDescent="0.25">
      <c r="A166" s="2" t="s">
        <v>44</v>
      </c>
      <c r="B166" s="6">
        <v>7</v>
      </c>
    </row>
    <row r="167" spans="1:2" x14ac:dyDescent="0.25">
      <c r="A167" s="3" t="s">
        <v>62</v>
      </c>
      <c r="B167" s="6">
        <v>2</v>
      </c>
    </row>
    <row r="168" spans="1:2" x14ac:dyDescent="0.25">
      <c r="A168" s="3" t="s">
        <v>149</v>
      </c>
      <c r="B168" s="6">
        <v>5</v>
      </c>
    </row>
    <row r="169" spans="1:2" x14ac:dyDescent="0.25">
      <c r="A169" s="2" t="s">
        <v>107</v>
      </c>
      <c r="B169" s="6">
        <v>1</v>
      </c>
    </row>
    <row r="170" spans="1:2" x14ac:dyDescent="0.25">
      <c r="A170" s="3" t="s">
        <v>109</v>
      </c>
      <c r="B170" s="6">
        <v>1</v>
      </c>
    </row>
    <row r="171" spans="1:2" x14ac:dyDescent="0.25">
      <c r="A171" s="2" t="s">
        <v>61</v>
      </c>
      <c r="B171" s="6">
        <v>4</v>
      </c>
    </row>
    <row r="172" spans="1:2" x14ac:dyDescent="0.25">
      <c r="A172" s="3" t="s">
        <v>150</v>
      </c>
      <c r="B172" s="6">
        <v>4</v>
      </c>
    </row>
    <row r="173" spans="1:2" x14ac:dyDescent="0.25">
      <c r="A173" s="2" t="s">
        <v>70</v>
      </c>
      <c r="B173" s="6">
        <v>3</v>
      </c>
    </row>
    <row r="174" spans="1:2" x14ac:dyDescent="0.25">
      <c r="A174" s="3" t="s">
        <v>147</v>
      </c>
      <c r="B174" s="6">
        <v>3</v>
      </c>
    </row>
    <row r="175" spans="1:2" x14ac:dyDescent="0.25">
      <c r="A175" s="2" t="s">
        <v>71</v>
      </c>
      <c r="B175" s="6">
        <v>3</v>
      </c>
    </row>
    <row r="176" spans="1:2" x14ac:dyDescent="0.25">
      <c r="A176" s="3" t="s">
        <v>151</v>
      </c>
      <c r="B176" s="6">
        <v>1</v>
      </c>
    </row>
    <row r="177" spans="1:2" x14ac:dyDescent="0.25">
      <c r="A177" s="3" t="s">
        <v>152</v>
      </c>
      <c r="B177" s="6">
        <v>2</v>
      </c>
    </row>
    <row r="178" spans="1:2" x14ac:dyDescent="0.25">
      <c r="A178" s="2" t="s">
        <v>46</v>
      </c>
      <c r="B178" s="6">
        <v>7</v>
      </c>
    </row>
    <row r="179" spans="1:2" x14ac:dyDescent="0.25">
      <c r="A179" s="3" t="s">
        <v>8</v>
      </c>
      <c r="B179" s="6">
        <v>2</v>
      </c>
    </row>
    <row r="180" spans="1:2" x14ac:dyDescent="0.25">
      <c r="A180" s="3" t="s">
        <v>153</v>
      </c>
      <c r="B180" s="6">
        <v>3</v>
      </c>
    </row>
    <row r="181" spans="1:2" x14ac:dyDescent="0.25">
      <c r="A181" s="3" t="s">
        <v>154</v>
      </c>
      <c r="B181" s="6">
        <v>2</v>
      </c>
    </row>
    <row r="182" spans="1:2" x14ac:dyDescent="0.25">
      <c r="A182" s="2" t="s">
        <v>108</v>
      </c>
      <c r="B182" s="6">
        <v>1</v>
      </c>
    </row>
    <row r="183" spans="1:2" x14ac:dyDescent="0.25">
      <c r="A183" s="3" t="s">
        <v>109</v>
      </c>
      <c r="B183" s="6">
        <v>1</v>
      </c>
    </row>
    <row r="184" spans="1:2" x14ac:dyDescent="0.25">
      <c r="A184" s="2" t="s">
        <v>15</v>
      </c>
      <c r="B184" s="6">
        <v>18</v>
      </c>
    </row>
    <row r="185" spans="1:2" x14ac:dyDescent="0.25">
      <c r="A185" s="3" t="s">
        <v>155</v>
      </c>
      <c r="B185" s="6">
        <v>3</v>
      </c>
    </row>
    <row r="186" spans="1:2" x14ac:dyDescent="0.25">
      <c r="A186" s="3" t="s">
        <v>31</v>
      </c>
      <c r="B186" s="6">
        <v>3</v>
      </c>
    </row>
    <row r="187" spans="1:2" x14ac:dyDescent="0.25">
      <c r="A187" s="3" t="s">
        <v>72</v>
      </c>
      <c r="B187" s="6">
        <v>3</v>
      </c>
    </row>
    <row r="188" spans="1:2" x14ac:dyDescent="0.25">
      <c r="A188" s="3" t="s">
        <v>125</v>
      </c>
      <c r="B188" s="6">
        <v>2</v>
      </c>
    </row>
    <row r="189" spans="1:2" x14ac:dyDescent="0.25">
      <c r="A189" s="3" t="s">
        <v>38</v>
      </c>
      <c r="B189" s="6">
        <v>2</v>
      </c>
    </row>
    <row r="190" spans="1:2" x14ac:dyDescent="0.25">
      <c r="A190" s="3" t="s">
        <v>156</v>
      </c>
      <c r="B190" s="6">
        <v>2</v>
      </c>
    </row>
    <row r="191" spans="1:2" x14ac:dyDescent="0.25">
      <c r="A191" s="3" t="s">
        <v>157</v>
      </c>
      <c r="B191" s="6">
        <v>3</v>
      </c>
    </row>
    <row r="192" spans="1:2" x14ac:dyDescent="0.25">
      <c r="A192" s="2" t="s">
        <v>48</v>
      </c>
      <c r="B192" s="6">
        <v>7</v>
      </c>
    </row>
    <row r="193" spans="1:2" x14ac:dyDescent="0.25">
      <c r="A193" s="3" t="s">
        <v>31</v>
      </c>
      <c r="B193" s="6">
        <v>1</v>
      </c>
    </row>
    <row r="194" spans="1:2" x14ac:dyDescent="0.25">
      <c r="A194" s="3" t="s">
        <v>80</v>
      </c>
      <c r="B194" s="6">
        <v>1</v>
      </c>
    </row>
    <row r="195" spans="1:2" x14ac:dyDescent="0.25">
      <c r="A195" s="3" t="s">
        <v>12</v>
      </c>
      <c r="B195" s="6">
        <v>1</v>
      </c>
    </row>
    <row r="196" spans="1:2" x14ac:dyDescent="0.25">
      <c r="A196" s="3" t="s">
        <v>158</v>
      </c>
      <c r="B196" s="6">
        <v>4</v>
      </c>
    </row>
    <row r="197" spans="1:2" x14ac:dyDescent="0.25">
      <c r="A197" s="2" t="s">
        <v>40</v>
      </c>
      <c r="B197" s="6">
        <v>8</v>
      </c>
    </row>
    <row r="198" spans="1:2" x14ac:dyDescent="0.25">
      <c r="A198" s="3" t="s">
        <v>159</v>
      </c>
      <c r="B198" s="6">
        <v>3</v>
      </c>
    </row>
    <row r="199" spans="1:2" x14ac:dyDescent="0.25">
      <c r="A199" s="3" t="s">
        <v>160</v>
      </c>
      <c r="B199" s="6">
        <v>3</v>
      </c>
    </row>
    <row r="200" spans="1:2" x14ac:dyDescent="0.25">
      <c r="A200" s="3" t="s">
        <v>12</v>
      </c>
      <c r="B200" s="6">
        <v>2</v>
      </c>
    </row>
    <row r="201" spans="1:2" x14ac:dyDescent="0.25">
      <c r="A201" s="2" t="s">
        <v>110</v>
      </c>
      <c r="B201" s="6">
        <v>1</v>
      </c>
    </row>
    <row r="202" spans="1:2" x14ac:dyDescent="0.25">
      <c r="A202" s="3" t="s">
        <v>161</v>
      </c>
      <c r="B202" s="6">
        <v>1</v>
      </c>
    </row>
    <row r="203" spans="1:2" x14ac:dyDescent="0.25">
      <c r="A203" s="2" t="s">
        <v>28</v>
      </c>
      <c r="B203" s="6">
        <v>11</v>
      </c>
    </row>
    <row r="204" spans="1:2" x14ac:dyDescent="0.25">
      <c r="A204" s="3" t="s">
        <v>162</v>
      </c>
      <c r="B204" s="6">
        <v>7</v>
      </c>
    </row>
    <row r="205" spans="1:2" x14ac:dyDescent="0.25">
      <c r="A205" s="3" t="s">
        <v>62</v>
      </c>
      <c r="B205" s="6">
        <v>3</v>
      </c>
    </row>
    <row r="206" spans="1:2" x14ac:dyDescent="0.25">
      <c r="A206" s="3" t="s">
        <v>163</v>
      </c>
      <c r="B206" s="6">
        <v>1</v>
      </c>
    </row>
    <row r="207" spans="1:2" x14ac:dyDescent="0.25">
      <c r="A207" s="2" t="s">
        <v>96</v>
      </c>
      <c r="B207" s="6">
        <v>2</v>
      </c>
    </row>
    <row r="208" spans="1:2" x14ac:dyDescent="0.25">
      <c r="A208" s="3" t="s">
        <v>109</v>
      </c>
      <c r="B208" s="6">
        <v>2</v>
      </c>
    </row>
    <row r="209" spans="1:2" x14ac:dyDescent="0.25">
      <c r="A209" s="2" t="s">
        <v>97</v>
      </c>
      <c r="B209" s="6">
        <v>2</v>
      </c>
    </row>
    <row r="210" spans="1:2" x14ac:dyDescent="0.25">
      <c r="A210" s="3" t="s">
        <v>123</v>
      </c>
      <c r="B210" s="6">
        <v>2</v>
      </c>
    </row>
    <row r="211" spans="1:2" x14ac:dyDescent="0.25">
      <c r="A211" s="2" t="s">
        <v>51</v>
      </c>
      <c r="B211" s="6">
        <v>6</v>
      </c>
    </row>
    <row r="212" spans="1:2" x14ac:dyDescent="0.25">
      <c r="A212" s="3" t="s">
        <v>139</v>
      </c>
      <c r="B212" s="6">
        <v>1</v>
      </c>
    </row>
    <row r="213" spans="1:2" x14ac:dyDescent="0.25">
      <c r="A213" s="3" t="s">
        <v>164</v>
      </c>
      <c r="B213" s="6">
        <v>5</v>
      </c>
    </row>
    <row r="214" spans="1:2" x14ac:dyDescent="0.25">
      <c r="A214" s="2" t="s">
        <v>165</v>
      </c>
      <c r="B214" s="6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G65" sqref="G65"/>
    </sheetView>
  </sheetViews>
  <sheetFormatPr defaultColWidth="8.85546875" defaultRowHeight="15" x14ac:dyDescent="0.25"/>
  <cols>
    <col min="1" max="4" width="14.5703125" style="6" customWidth="1"/>
    <col min="5" max="5" width="17.5703125" style="6" customWidth="1"/>
    <col min="6" max="16384" width="8.85546875" style="6"/>
  </cols>
  <sheetData>
    <row r="1" spans="1:5" ht="20.100000000000001" customHeight="1" x14ac:dyDescent="0.25">
      <c r="A1" s="12"/>
      <c r="B1" s="12"/>
      <c r="C1" s="12"/>
      <c r="D1" s="12"/>
      <c r="E1" s="12"/>
    </row>
    <row r="2" spans="1:5" ht="15.75" thickBot="1" x14ac:dyDescent="0.3">
      <c r="A2" s="5" t="s">
        <v>2</v>
      </c>
      <c r="B2" s="5" t="s">
        <v>1</v>
      </c>
      <c r="C2" s="5" t="s">
        <v>3</v>
      </c>
      <c r="D2" s="5" t="s">
        <v>4</v>
      </c>
      <c r="E2" s="5" t="s">
        <v>5</v>
      </c>
    </row>
    <row r="3" spans="1:5" ht="15.75" thickTop="1" x14ac:dyDescent="0.25">
      <c r="A3" s="7" t="s">
        <v>7</v>
      </c>
      <c r="B3" s="7">
        <v>47</v>
      </c>
      <c r="C3" s="7">
        <f t="shared" ref="C3:C34" si="0">B3*40</f>
        <v>1880</v>
      </c>
      <c r="D3" s="7">
        <v>1</v>
      </c>
      <c r="E3" s="9">
        <v>44151</v>
      </c>
    </row>
    <row r="4" spans="1:5" x14ac:dyDescent="0.25">
      <c r="A4" s="8" t="s">
        <v>9</v>
      </c>
      <c r="B4" s="8">
        <v>37</v>
      </c>
      <c r="C4" s="8">
        <f t="shared" si="0"/>
        <v>1480</v>
      </c>
      <c r="D4" s="8">
        <v>1</v>
      </c>
      <c r="E4" s="9">
        <v>44151</v>
      </c>
    </row>
    <row r="5" spans="1:5" x14ac:dyDescent="0.25">
      <c r="A5" s="8" t="s">
        <v>11</v>
      </c>
      <c r="B5" s="8">
        <v>22</v>
      </c>
      <c r="C5" s="8">
        <f t="shared" si="0"/>
        <v>880</v>
      </c>
      <c r="D5" s="8">
        <v>1</v>
      </c>
      <c r="E5" s="9">
        <v>44151</v>
      </c>
    </row>
    <row r="6" spans="1:5" x14ac:dyDescent="0.25">
      <c r="A6" s="8" t="s">
        <v>15</v>
      </c>
      <c r="B6" s="8">
        <v>18</v>
      </c>
      <c r="C6" s="8">
        <f t="shared" si="0"/>
        <v>720</v>
      </c>
      <c r="D6" s="8">
        <v>1</v>
      </c>
      <c r="E6" s="9">
        <v>44151</v>
      </c>
    </row>
    <row r="7" spans="1:5" x14ac:dyDescent="0.25">
      <c r="A7" s="8" t="s">
        <v>10</v>
      </c>
      <c r="B7" s="8">
        <v>1</v>
      </c>
      <c r="C7" s="8">
        <f t="shared" si="0"/>
        <v>40</v>
      </c>
      <c r="D7" s="8">
        <v>1</v>
      </c>
      <c r="E7" s="9">
        <v>44151</v>
      </c>
    </row>
    <row r="8" spans="1:5" x14ac:dyDescent="0.25">
      <c r="A8" s="8" t="s">
        <v>13</v>
      </c>
      <c r="B8" s="8">
        <v>20</v>
      </c>
      <c r="C8" s="8">
        <f t="shared" si="0"/>
        <v>800</v>
      </c>
      <c r="D8" s="8">
        <v>1</v>
      </c>
      <c r="E8" s="9">
        <v>44151</v>
      </c>
    </row>
    <row r="9" spans="1:5" x14ac:dyDescent="0.25">
      <c r="A9" s="8" t="s">
        <v>17</v>
      </c>
      <c r="B9" s="8">
        <v>17</v>
      </c>
      <c r="C9" s="8">
        <f t="shared" si="0"/>
        <v>680</v>
      </c>
      <c r="D9" s="8">
        <v>1</v>
      </c>
      <c r="E9" s="9">
        <v>44151</v>
      </c>
    </row>
    <row r="10" spans="1:5" x14ac:dyDescent="0.25">
      <c r="A10" s="8" t="s">
        <v>19</v>
      </c>
      <c r="B10" s="8">
        <v>16</v>
      </c>
      <c r="C10" s="8">
        <f t="shared" si="0"/>
        <v>640</v>
      </c>
      <c r="D10" s="8">
        <v>1</v>
      </c>
      <c r="E10" s="9">
        <v>44151</v>
      </c>
    </row>
    <row r="11" spans="1:5" x14ac:dyDescent="0.25">
      <c r="A11" s="8" t="s">
        <v>21</v>
      </c>
      <c r="B11" s="8">
        <v>15</v>
      </c>
      <c r="C11" s="8">
        <f t="shared" si="0"/>
        <v>600</v>
      </c>
      <c r="D11" s="8">
        <v>1</v>
      </c>
      <c r="E11" s="9">
        <v>44151</v>
      </c>
    </row>
    <row r="12" spans="1:5" x14ac:dyDescent="0.25">
      <c r="A12" s="8" t="s">
        <v>14</v>
      </c>
      <c r="B12" s="8">
        <v>14</v>
      </c>
      <c r="C12" s="8">
        <f t="shared" si="0"/>
        <v>560</v>
      </c>
      <c r="D12" s="8">
        <v>1</v>
      </c>
      <c r="E12" s="9">
        <v>44151</v>
      </c>
    </row>
    <row r="13" spans="1:5" x14ac:dyDescent="0.25">
      <c r="A13" s="8" t="s">
        <v>24</v>
      </c>
      <c r="B13" s="8">
        <v>14</v>
      </c>
      <c r="C13" s="8">
        <f t="shared" si="0"/>
        <v>560</v>
      </c>
      <c r="D13" s="8">
        <v>1</v>
      </c>
      <c r="E13" s="9">
        <v>44151</v>
      </c>
    </row>
    <row r="14" spans="1:5" x14ac:dyDescent="0.25">
      <c r="A14" s="8" t="s">
        <v>26</v>
      </c>
      <c r="B14" s="8">
        <v>12</v>
      </c>
      <c r="C14" s="8">
        <f t="shared" si="0"/>
        <v>480</v>
      </c>
      <c r="D14" s="8">
        <v>1</v>
      </c>
      <c r="E14" s="9">
        <v>44151</v>
      </c>
    </row>
    <row r="15" spans="1:5" x14ac:dyDescent="0.25">
      <c r="A15" s="8" t="s">
        <v>28</v>
      </c>
      <c r="B15" s="8">
        <v>11</v>
      </c>
      <c r="C15" s="8">
        <f t="shared" si="0"/>
        <v>440</v>
      </c>
      <c r="D15" s="8">
        <v>1</v>
      </c>
      <c r="E15" s="9">
        <v>44151</v>
      </c>
    </row>
    <row r="16" spans="1:5" x14ac:dyDescent="0.25">
      <c r="A16" s="8" t="s">
        <v>51</v>
      </c>
      <c r="B16" s="8">
        <v>6</v>
      </c>
      <c r="C16" s="8">
        <f t="shared" si="0"/>
        <v>240</v>
      </c>
      <c r="D16" s="8">
        <v>1</v>
      </c>
      <c r="E16" s="9">
        <v>44151</v>
      </c>
    </row>
    <row r="17" spans="1:5" x14ac:dyDescent="0.25">
      <c r="A17" s="8" t="s">
        <v>30</v>
      </c>
      <c r="B17" s="8">
        <v>9</v>
      </c>
      <c r="C17" s="8">
        <f t="shared" si="0"/>
        <v>360</v>
      </c>
      <c r="D17" s="8">
        <v>2</v>
      </c>
      <c r="E17" s="9">
        <v>44158</v>
      </c>
    </row>
    <row r="18" spans="1:5" x14ac:dyDescent="0.25">
      <c r="A18" s="8" t="s">
        <v>32</v>
      </c>
      <c r="B18" s="8">
        <v>8</v>
      </c>
      <c r="C18" s="8">
        <f t="shared" si="0"/>
        <v>320</v>
      </c>
      <c r="D18" s="8">
        <v>2</v>
      </c>
      <c r="E18" s="9">
        <v>44158</v>
      </c>
    </row>
    <row r="19" spans="1:5" x14ac:dyDescent="0.25">
      <c r="A19" s="8" t="s">
        <v>34</v>
      </c>
      <c r="B19" s="8">
        <v>8</v>
      </c>
      <c r="C19" s="8">
        <f t="shared" si="0"/>
        <v>320</v>
      </c>
      <c r="D19" s="8">
        <v>2</v>
      </c>
      <c r="E19" s="9">
        <v>44158</v>
      </c>
    </row>
    <row r="20" spans="1:5" x14ac:dyDescent="0.25">
      <c r="A20" s="8" t="s">
        <v>36</v>
      </c>
      <c r="B20" s="8">
        <v>8</v>
      </c>
      <c r="C20" s="8">
        <f t="shared" si="0"/>
        <v>320</v>
      </c>
      <c r="D20" s="8">
        <v>2</v>
      </c>
      <c r="E20" s="9">
        <v>44158</v>
      </c>
    </row>
    <row r="21" spans="1:5" x14ac:dyDescent="0.25">
      <c r="A21" s="8" t="s">
        <v>37</v>
      </c>
      <c r="B21" s="8">
        <v>8</v>
      </c>
      <c r="C21" s="8">
        <f t="shared" si="0"/>
        <v>320</v>
      </c>
      <c r="D21" s="8">
        <v>2</v>
      </c>
      <c r="E21" s="9">
        <v>44158</v>
      </c>
    </row>
    <row r="22" spans="1:5" x14ac:dyDescent="0.25">
      <c r="A22" s="8" t="s">
        <v>39</v>
      </c>
      <c r="B22" s="8">
        <v>8</v>
      </c>
      <c r="C22" s="8">
        <f t="shared" si="0"/>
        <v>320</v>
      </c>
      <c r="D22" s="8">
        <v>2</v>
      </c>
      <c r="E22" s="9">
        <v>44158</v>
      </c>
    </row>
    <row r="23" spans="1:5" x14ac:dyDescent="0.25">
      <c r="A23" s="8" t="s">
        <v>40</v>
      </c>
      <c r="B23" s="8">
        <v>8</v>
      </c>
      <c r="C23" s="8">
        <f t="shared" si="0"/>
        <v>320</v>
      </c>
      <c r="D23" s="8">
        <v>2</v>
      </c>
      <c r="E23" s="9">
        <v>44158</v>
      </c>
    </row>
    <row r="24" spans="1:5" x14ac:dyDescent="0.25">
      <c r="A24" s="8" t="s">
        <v>42</v>
      </c>
      <c r="B24" s="8">
        <v>7</v>
      </c>
      <c r="C24" s="8">
        <f t="shared" si="0"/>
        <v>280</v>
      </c>
      <c r="D24" s="8">
        <v>2</v>
      </c>
      <c r="E24" s="9">
        <v>44158</v>
      </c>
    </row>
    <row r="25" spans="1:5" x14ac:dyDescent="0.25">
      <c r="A25" s="8" t="s">
        <v>44</v>
      </c>
      <c r="B25" s="8">
        <v>7</v>
      </c>
      <c r="C25" s="8">
        <f t="shared" si="0"/>
        <v>280</v>
      </c>
      <c r="D25" s="8">
        <v>2</v>
      </c>
      <c r="E25" s="9">
        <v>44158</v>
      </c>
    </row>
    <row r="26" spans="1:5" x14ac:dyDescent="0.25">
      <c r="A26" s="8" t="s">
        <v>46</v>
      </c>
      <c r="B26" s="8">
        <v>7</v>
      </c>
      <c r="C26" s="8">
        <f t="shared" si="0"/>
        <v>280</v>
      </c>
      <c r="D26" s="8">
        <v>2</v>
      </c>
      <c r="E26" s="9">
        <v>44158</v>
      </c>
    </row>
    <row r="27" spans="1:5" x14ac:dyDescent="0.25">
      <c r="A27" s="8" t="s">
        <v>48</v>
      </c>
      <c r="B27" s="8">
        <v>7</v>
      </c>
      <c r="C27" s="8">
        <f t="shared" si="0"/>
        <v>280</v>
      </c>
      <c r="D27" s="8">
        <v>2</v>
      </c>
      <c r="E27" s="9">
        <v>44158</v>
      </c>
    </row>
    <row r="28" spans="1:5" x14ac:dyDescent="0.25">
      <c r="A28" s="8" t="s">
        <v>49</v>
      </c>
      <c r="B28" s="8">
        <v>6</v>
      </c>
      <c r="C28" s="8">
        <f t="shared" si="0"/>
        <v>240</v>
      </c>
      <c r="D28" s="8">
        <v>2</v>
      </c>
      <c r="E28" s="9">
        <v>44158</v>
      </c>
    </row>
    <row r="29" spans="1:5" x14ac:dyDescent="0.25">
      <c r="A29" s="8" t="s">
        <v>52</v>
      </c>
      <c r="B29" s="8">
        <v>5</v>
      </c>
      <c r="C29" s="8">
        <f t="shared" si="0"/>
        <v>200</v>
      </c>
      <c r="D29" s="8">
        <v>2</v>
      </c>
      <c r="E29" s="9">
        <v>44158</v>
      </c>
    </row>
    <row r="30" spans="1:5" x14ac:dyDescent="0.25">
      <c r="A30" s="8" t="s">
        <v>50</v>
      </c>
      <c r="B30" s="8">
        <v>4</v>
      </c>
      <c r="C30" s="8">
        <f t="shared" si="0"/>
        <v>160</v>
      </c>
      <c r="D30" s="8">
        <v>2</v>
      </c>
      <c r="E30" s="9">
        <v>44158</v>
      </c>
    </row>
    <row r="31" spans="1:5" x14ac:dyDescent="0.25">
      <c r="A31" s="8" t="s">
        <v>54</v>
      </c>
      <c r="B31" s="8">
        <v>4</v>
      </c>
      <c r="C31" s="8">
        <f t="shared" si="0"/>
        <v>160</v>
      </c>
      <c r="D31" s="8">
        <v>2</v>
      </c>
      <c r="E31" s="9">
        <v>44158</v>
      </c>
    </row>
    <row r="32" spans="1:5" x14ac:dyDescent="0.25">
      <c r="A32" s="8" t="s">
        <v>56</v>
      </c>
      <c r="B32" s="8">
        <v>4</v>
      </c>
      <c r="C32" s="8">
        <f t="shared" si="0"/>
        <v>160</v>
      </c>
      <c r="D32" s="8">
        <v>2</v>
      </c>
      <c r="E32" s="9">
        <v>44158</v>
      </c>
    </row>
    <row r="33" spans="1:5" x14ac:dyDescent="0.25">
      <c r="A33" s="8" t="s">
        <v>58</v>
      </c>
      <c r="B33" s="8">
        <v>4</v>
      </c>
      <c r="C33" s="8">
        <f t="shared" si="0"/>
        <v>160</v>
      </c>
      <c r="D33" s="8">
        <v>2</v>
      </c>
      <c r="E33" s="9">
        <v>44158</v>
      </c>
    </row>
    <row r="34" spans="1:5" x14ac:dyDescent="0.25">
      <c r="A34" s="8" t="s">
        <v>60</v>
      </c>
      <c r="B34" s="8">
        <v>4</v>
      </c>
      <c r="C34" s="8">
        <f t="shared" si="0"/>
        <v>160</v>
      </c>
      <c r="D34" s="8">
        <v>2</v>
      </c>
      <c r="E34" s="9">
        <v>44158</v>
      </c>
    </row>
    <row r="35" spans="1:5" x14ac:dyDescent="0.25">
      <c r="A35" s="8" t="s">
        <v>61</v>
      </c>
      <c r="B35" s="8">
        <v>4</v>
      </c>
      <c r="C35" s="8">
        <f t="shared" ref="C35:C66" si="1">B35*40</f>
        <v>160</v>
      </c>
      <c r="D35" s="8">
        <v>2</v>
      </c>
      <c r="E35" s="9">
        <v>44158</v>
      </c>
    </row>
    <row r="36" spans="1:5" x14ac:dyDescent="0.25">
      <c r="A36" s="8" t="s">
        <v>6</v>
      </c>
      <c r="B36" s="8">
        <v>3</v>
      </c>
      <c r="C36" s="8">
        <f t="shared" si="1"/>
        <v>120</v>
      </c>
      <c r="D36" s="8">
        <v>2</v>
      </c>
      <c r="E36" s="9">
        <v>44158</v>
      </c>
    </row>
    <row r="37" spans="1:5" x14ac:dyDescent="0.25">
      <c r="A37" s="8" t="s">
        <v>99</v>
      </c>
      <c r="B37" s="8">
        <v>1</v>
      </c>
      <c r="C37" s="8">
        <f t="shared" si="1"/>
        <v>40</v>
      </c>
      <c r="D37" s="8">
        <v>2</v>
      </c>
      <c r="E37" s="9">
        <v>44158</v>
      </c>
    </row>
    <row r="38" spans="1:5" x14ac:dyDescent="0.25">
      <c r="A38" s="8" t="s">
        <v>100</v>
      </c>
      <c r="B38" s="8">
        <v>1</v>
      </c>
      <c r="C38" s="8">
        <f t="shared" si="1"/>
        <v>40</v>
      </c>
      <c r="D38" s="8">
        <v>2</v>
      </c>
      <c r="E38" s="9">
        <v>44158</v>
      </c>
    </row>
    <row r="39" spans="1:5" x14ac:dyDescent="0.25">
      <c r="A39" s="8" t="s">
        <v>27</v>
      </c>
      <c r="B39" s="8">
        <v>3</v>
      </c>
      <c r="C39" s="8">
        <f t="shared" si="1"/>
        <v>120</v>
      </c>
      <c r="D39" s="8">
        <v>3</v>
      </c>
      <c r="E39" s="9">
        <v>44165</v>
      </c>
    </row>
    <row r="40" spans="1:5" x14ac:dyDescent="0.25">
      <c r="A40" s="8" t="s">
        <v>45</v>
      </c>
      <c r="B40" s="8">
        <v>3</v>
      </c>
      <c r="C40" s="8">
        <f t="shared" si="1"/>
        <v>120</v>
      </c>
      <c r="D40" s="8">
        <v>3</v>
      </c>
      <c r="E40" s="9">
        <v>44165</v>
      </c>
    </row>
    <row r="41" spans="1:5" x14ac:dyDescent="0.25">
      <c r="A41" s="8" t="s">
        <v>65</v>
      </c>
      <c r="B41" s="8">
        <v>3</v>
      </c>
      <c r="C41" s="8">
        <f t="shared" si="1"/>
        <v>120</v>
      </c>
      <c r="D41" s="8">
        <v>3</v>
      </c>
      <c r="E41" s="9">
        <v>44165</v>
      </c>
    </row>
    <row r="42" spans="1:5" x14ac:dyDescent="0.25">
      <c r="A42" s="8" t="s">
        <v>67</v>
      </c>
      <c r="B42" s="8">
        <v>3</v>
      </c>
      <c r="C42" s="8">
        <f t="shared" si="1"/>
        <v>120</v>
      </c>
      <c r="D42" s="8">
        <v>3</v>
      </c>
      <c r="E42" s="9">
        <v>44165</v>
      </c>
    </row>
    <row r="43" spans="1:5" x14ac:dyDescent="0.25">
      <c r="A43" s="8" t="s">
        <v>69</v>
      </c>
      <c r="B43" s="8">
        <v>3</v>
      </c>
      <c r="C43" s="8">
        <f t="shared" si="1"/>
        <v>120</v>
      </c>
      <c r="D43" s="8">
        <v>3</v>
      </c>
      <c r="E43" s="9">
        <v>44165</v>
      </c>
    </row>
    <row r="44" spans="1:5" x14ac:dyDescent="0.25">
      <c r="A44" s="8" t="s">
        <v>70</v>
      </c>
      <c r="B44" s="8">
        <v>3</v>
      </c>
      <c r="C44" s="8">
        <f t="shared" si="1"/>
        <v>120</v>
      </c>
      <c r="D44" s="8">
        <v>3</v>
      </c>
      <c r="E44" s="9">
        <v>44165</v>
      </c>
    </row>
    <row r="45" spans="1:5" x14ac:dyDescent="0.25">
      <c r="A45" s="8" t="s">
        <v>71</v>
      </c>
      <c r="B45" s="8">
        <v>3</v>
      </c>
      <c r="C45" s="8">
        <f t="shared" si="1"/>
        <v>120</v>
      </c>
      <c r="D45" s="8">
        <v>3</v>
      </c>
      <c r="E45" s="9">
        <v>44165</v>
      </c>
    </row>
    <row r="46" spans="1:5" x14ac:dyDescent="0.25">
      <c r="A46" s="8" t="s">
        <v>33</v>
      </c>
      <c r="B46" s="8">
        <v>2</v>
      </c>
      <c r="C46" s="8">
        <f t="shared" si="1"/>
        <v>80</v>
      </c>
      <c r="D46" s="8">
        <v>3</v>
      </c>
      <c r="E46" s="9">
        <v>44165</v>
      </c>
    </row>
    <row r="47" spans="1:5" x14ac:dyDescent="0.25">
      <c r="A47" s="8" t="s">
        <v>73</v>
      </c>
      <c r="B47" s="8">
        <v>2</v>
      </c>
      <c r="C47" s="8">
        <f t="shared" si="1"/>
        <v>80</v>
      </c>
      <c r="D47" s="8">
        <v>3</v>
      </c>
      <c r="E47" s="9">
        <v>44165</v>
      </c>
    </row>
    <row r="48" spans="1:5" x14ac:dyDescent="0.25">
      <c r="A48" s="8" t="s">
        <v>75</v>
      </c>
      <c r="B48" s="8">
        <v>2</v>
      </c>
      <c r="C48" s="8">
        <f t="shared" si="1"/>
        <v>80</v>
      </c>
      <c r="D48" s="8">
        <v>3</v>
      </c>
      <c r="E48" s="9">
        <v>44165</v>
      </c>
    </row>
    <row r="49" spans="1:5" x14ac:dyDescent="0.25">
      <c r="A49" s="8" t="s">
        <v>77</v>
      </c>
      <c r="B49" s="8">
        <v>2</v>
      </c>
      <c r="C49" s="8">
        <f t="shared" si="1"/>
        <v>80</v>
      </c>
      <c r="D49" s="8">
        <v>3</v>
      </c>
      <c r="E49" s="9">
        <v>44165</v>
      </c>
    </row>
    <row r="50" spans="1:5" x14ac:dyDescent="0.25">
      <c r="A50" s="8" t="s">
        <v>79</v>
      </c>
      <c r="B50" s="8">
        <v>2</v>
      </c>
      <c r="C50" s="8">
        <f t="shared" si="1"/>
        <v>80</v>
      </c>
      <c r="D50" s="8">
        <v>3</v>
      </c>
      <c r="E50" s="9">
        <v>44165</v>
      </c>
    </row>
    <row r="51" spans="1:5" x14ac:dyDescent="0.25">
      <c r="A51" s="8" t="s">
        <v>81</v>
      </c>
      <c r="B51" s="8">
        <v>2</v>
      </c>
      <c r="C51" s="8">
        <f t="shared" si="1"/>
        <v>80</v>
      </c>
      <c r="D51" s="8">
        <v>3</v>
      </c>
      <c r="E51" s="9">
        <v>44165</v>
      </c>
    </row>
    <row r="52" spans="1:5" x14ac:dyDescent="0.25">
      <c r="A52" s="8" t="s">
        <v>83</v>
      </c>
      <c r="B52" s="8">
        <v>2</v>
      </c>
      <c r="C52" s="8">
        <f t="shared" si="1"/>
        <v>80</v>
      </c>
      <c r="D52" s="8">
        <v>3</v>
      </c>
      <c r="E52" s="9">
        <v>44165</v>
      </c>
    </row>
    <row r="53" spans="1:5" x14ac:dyDescent="0.25">
      <c r="A53" s="8" t="s">
        <v>85</v>
      </c>
      <c r="B53" s="8">
        <v>2</v>
      </c>
      <c r="C53" s="8">
        <f t="shared" si="1"/>
        <v>80</v>
      </c>
      <c r="D53" s="8">
        <v>3</v>
      </c>
      <c r="E53" s="9">
        <v>44165</v>
      </c>
    </row>
    <row r="54" spans="1:5" x14ac:dyDescent="0.25">
      <c r="A54" s="8" t="s">
        <v>87</v>
      </c>
      <c r="B54" s="8">
        <v>2</v>
      </c>
      <c r="C54" s="8">
        <f t="shared" si="1"/>
        <v>80</v>
      </c>
      <c r="D54" s="8">
        <v>3</v>
      </c>
      <c r="E54" s="9">
        <v>44165</v>
      </c>
    </row>
    <row r="55" spans="1:5" x14ac:dyDescent="0.25">
      <c r="A55" s="8" t="s">
        <v>89</v>
      </c>
      <c r="B55" s="8">
        <v>2</v>
      </c>
      <c r="C55" s="8">
        <f t="shared" si="1"/>
        <v>80</v>
      </c>
      <c r="D55" s="8">
        <v>3</v>
      </c>
      <c r="E55" s="9">
        <v>44165</v>
      </c>
    </row>
    <row r="56" spans="1:5" x14ac:dyDescent="0.25">
      <c r="A56" s="8" t="s">
        <v>90</v>
      </c>
      <c r="B56" s="8">
        <v>2</v>
      </c>
      <c r="C56" s="8">
        <f t="shared" si="1"/>
        <v>80</v>
      </c>
      <c r="D56" s="8">
        <v>3</v>
      </c>
      <c r="E56" s="9">
        <v>44165</v>
      </c>
    </row>
    <row r="57" spans="1:5" x14ac:dyDescent="0.25">
      <c r="A57" s="8" t="s">
        <v>92</v>
      </c>
      <c r="B57" s="8">
        <v>2</v>
      </c>
      <c r="C57" s="8">
        <f t="shared" si="1"/>
        <v>80</v>
      </c>
      <c r="D57" s="8">
        <v>3</v>
      </c>
      <c r="E57" s="9">
        <v>44165</v>
      </c>
    </row>
    <row r="58" spans="1:5" x14ac:dyDescent="0.25">
      <c r="A58" s="8" t="s">
        <v>94</v>
      </c>
      <c r="B58" s="8">
        <v>2</v>
      </c>
      <c r="C58" s="8">
        <f t="shared" si="1"/>
        <v>80</v>
      </c>
      <c r="D58" s="8">
        <v>3</v>
      </c>
      <c r="E58" s="9">
        <v>44165</v>
      </c>
    </row>
    <row r="59" spans="1:5" x14ac:dyDescent="0.25">
      <c r="A59" s="8" t="s">
        <v>96</v>
      </c>
      <c r="B59" s="8">
        <v>2</v>
      </c>
      <c r="C59" s="8">
        <f t="shared" si="1"/>
        <v>80</v>
      </c>
      <c r="D59" s="8">
        <v>3</v>
      </c>
      <c r="E59" s="9">
        <v>44165</v>
      </c>
    </row>
    <row r="60" spans="1:5" x14ac:dyDescent="0.25">
      <c r="A60" s="8" t="s">
        <v>97</v>
      </c>
      <c r="B60" s="8">
        <v>2</v>
      </c>
      <c r="C60" s="8">
        <f t="shared" si="1"/>
        <v>80</v>
      </c>
      <c r="D60" s="8">
        <v>3</v>
      </c>
      <c r="E60" s="9">
        <v>44165</v>
      </c>
    </row>
    <row r="61" spans="1:5" x14ac:dyDescent="0.25">
      <c r="A61" s="8" t="s">
        <v>101</v>
      </c>
      <c r="B61" s="8">
        <v>1</v>
      </c>
      <c r="C61" s="8">
        <f t="shared" si="1"/>
        <v>40</v>
      </c>
      <c r="D61" s="8">
        <v>3</v>
      </c>
      <c r="E61" s="9">
        <v>44165</v>
      </c>
    </row>
    <row r="62" spans="1:5" x14ac:dyDescent="0.25">
      <c r="A62" s="8" t="s">
        <v>103</v>
      </c>
      <c r="B62" s="8">
        <v>1</v>
      </c>
      <c r="C62" s="8">
        <f t="shared" si="1"/>
        <v>40</v>
      </c>
      <c r="D62" s="8">
        <v>3</v>
      </c>
      <c r="E62" s="9">
        <v>44165</v>
      </c>
    </row>
    <row r="63" spans="1:5" x14ac:dyDescent="0.25">
      <c r="A63" s="8" t="s">
        <v>105</v>
      </c>
      <c r="B63" s="8">
        <v>1</v>
      </c>
      <c r="C63" s="8">
        <f t="shared" si="1"/>
        <v>40</v>
      </c>
      <c r="D63" s="8">
        <v>3</v>
      </c>
      <c r="E63" s="9">
        <v>44165</v>
      </c>
    </row>
    <row r="64" spans="1:5" x14ac:dyDescent="0.25">
      <c r="A64" s="8" t="s">
        <v>107</v>
      </c>
      <c r="B64" s="8">
        <v>1</v>
      </c>
      <c r="C64" s="8">
        <f t="shared" si="1"/>
        <v>40</v>
      </c>
      <c r="D64" s="8">
        <v>3</v>
      </c>
      <c r="E64" s="9">
        <v>44165</v>
      </c>
    </row>
    <row r="65" spans="1:5" x14ac:dyDescent="0.25">
      <c r="A65" s="8" t="s">
        <v>108</v>
      </c>
      <c r="B65" s="8">
        <v>1</v>
      </c>
      <c r="C65" s="8">
        <f t="shared" si="1"/>
        <v>40</v>
      </c>
      <c r="D65" s="8">
        <v>3</v>
      </c>
      <c r="E65" s="9">
        <v>44165</v>
      </c>
    </row>
    <row r="66" spans="1:5" x14ac:dyDescent="0.25">
      <c r="A66" s="8" t="s">
        <v>110</v>
      </c>
      <c r="B66" s="8">
        <v>1</v>
      </c>
      <c r="C66" s="8">
        <f t="shared" si="1"/>
        <v>40</v>
      </c>
      <c r="D66" s="8">
        <v>3</v>
      </c>
      <c r="E66" s="9">
        <v>44165</v>
      </c>
    </row>
    <row r="67" spans="1:5" x14ac:dyDescent="0.25">
      <c r="A67" s="10" t="s">
        <v>112</v>
      </c>
      <c r="B67" s="10">
        <f>SUM(B3:B66)</f>
        <v>432</v>
      </c>
      <c r="C67" s="10">
        <f>SUM(C3:C66)</f>
        <v>17280</v>
      </c>
    </row>
  </sheetData>
  <autoFilter ref="A2:E2">
    <sortState ref="A3:E67">
      <sortCondition ref="D2"/>
    </sortState>
  </autoFilter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Breakdown</vt:lpstr>
      <vt:lpstr>Wave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Charles, John</dc:creator>
  <cp:lastModifiedBy>Debbie Jenkins</cp:lastModifiedBy>
  <dcterms:created xsi:type="dcterms:W3CDTF">2020-11-10T20:55:05Z</dcterms:created>
  <dcterms:modified xsi:type="dcterms:W3CDTF">2020-11-13T15:49:41Z</dcterms:modified>
</cp:coreProperties>
</file>