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oronavirus\"/>
    </mc:Choice>
  </mc:AlternateContent>
  <bookViews>
    <workbookView xWindow="0" yWindow="0" windowWidth="19200" windowHeight="7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G25" i="1"/>
  <c r="F25" i="1"/>
  <c r="G41" i="1"/>
  <c r="F41" i="1"/>
  <c r="G43" i="1" l="1"/>
  <c r="A22" i="1" l="1"/>
  <c r="F19" i="1"/>
  <c r="F43" i="1" s="1"/>
  <c r="A9" i="1" l="1"/>
  <c r="A10" i="1" s="1"/>
  <c r="A11" i="1" s="1"/>
  <c r="A12" i="1" s="1"/>
  <c r="A15" i="1" s="1"/>
  <c r="A16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17" i="1"/>
</calcChain>
</file>

<file path=xl/sharedStrings.xml><?xml version="1.0" encoding="utf-8"?>
<sst xmlns="http://schemas.openxmlformats.org/spreadsheetml/2006/main" count="147" uniqueCount="103">
  <si>
    <t>Facility Name</t>
  </si>
  <si>
    <t>Zone</t>
  </si>
  <si>
    <t>County</t>
  </si>
  <si>
    <t>City</t>
  </si>
  <si>
    <t># Isolation</t>
  </si>
  <si>
    <t># Quarantine</t>
  </si>
  <si>
    <t>Lutheran Village at Wolf Creek</t>
  </si>
  <si>
    <t>Lucas</t>
  </si>
  <si>
    <t>Holland</t>
  </si>
  <si>
    <t>Specialty</t>
  </si>
  <si>
    <t>HCIC-I</t>
  </si>
  <si>
    <t xml:space="preserve">Lutheran Home at Toledo </t>
  </si>
  <si>
    <t>Toledo</t>
  </si>
  <si>
    <t>Anna Maria of Aurora</t>
  </si>
  <si>
    <t>Aurora</t>
  </si>
  <si>
    <t>Portage</t>
  </si>
  <si>
    <t>Parkside Nursing &amp; Rehabilitation Center</t>
  </si>
  <si>
    <t>Fairfield</t>
  </si>
  <si>
    <t>Butler</t>
  </si>
  <si>
    <t>Twin Towers</t>
  </si>
  <si>
    <t>Cincinnati</t>
  </si>
  <si>
    <t>Hamilton</t>
  </si>
  <si>
    <t>Sycamore Glen Health Care</t>
  </si>
  <si>
    <t>Miamisburg</t>
  </si>
  <si>
    <t>Liberty Retirement Community of Lima</t>
  </si>
  <si>
    <t>Liberty Nursing Center of Mansfield</t>
  </si>
  <si>
    <t>Eastgate Health Care Center</t>
  </si>
  <si>
    <t>Lima</t>
  </si>
  <si>
    <t>Mansfield</t>
  </si>
  <si>
    <t>Montgomery</t>
  </si>
  <si>
    <t>Allen</t>
  </si>
  <si>
    <t>Richland</t>
  </si>
  <si>
    <t>Clermont</t>
  </si>
  <si>
    <t>HCIC-IQ</t>
  </si>
  <si>
    <t>Pleasantview Care Center</t>
  </si>
  <si>
    <t>Cuyahoga</t>
  </si>
  <si>
    <t>Parma</t>
  </si>
  <si>
    <t>Gateway Healthcare Center</t>
  </si>
  <si>
    <t>Euclid</t>
  </si>
  <si>
    <t>Gaselite Leasing, LLC dba Jackson Ridge Care and Rehabilitation</t>
  </si>
  <si>
    <t>Stark</t>
  </si>
  <si>
    <t>Canal Fulton</t>
  </si>
  <si>
    <t>Liberty Nursing Center of Colerain</t>
  </si>
  <si>
    <t>The Manor of Grande Village</t>
  </si>
  <si>
    <t>Summit</t>
  </si>
  <si>
    <t>Twinsburg</t>
  </si>
  <si>
    <t>Provider Designation</t>
  </si>
  <si>
    <t>Quarantine Beds</t>
  </si>
  <si>
    <t>Isolation Beds</t>
  </si>
  <si>
    <t>Dayspring Health Care Center</t>
  </si>
  <si>
    <t>Clark</t>
  </si>
  <si>
    <t>Fairborn</t>
  </si>
  <si>
    <t>HCIC-Q</t>
  </si>
  <si>
    <t>Hillspring Health Care Center</t>
  </si>
  <si>
    <t>Warren</t>
  </si>
  <si>
    <t>Springboro</t>
  </si>
  <si>
    <t>Indianspring Health Care Center, LLC dba Indianspring of Oakley</t>
  </si>
  <si>
    <t>Stonespring Transitional Care Center, LLC dba Stonespring of Vandalia</t>
  </si>
  <si>
    <t>Dayton</t>
  </si>
  <si>
    <t>Heritage Health Care Center</t>
  </si>
  <si>
    <t>Oakwood Village</t>
  </si>
  <si>
    <t>Heritagespring of West Chester</t>
  </si>
  <si>
    <t>West Chester</t>
  </si>
  <si>
    <t>Harbor Healthcare of Ironton</t>
  </si>
  <si>
    <t>Lawrence</t>
  </si>
  <si>
    <t>Ironton</t>
  </si>
  <si>
    <t>Shawneespring Health Care Center dba Shawneespring of Harrison</t>
  </si>
  <si>
    <t>Harrison</t>
  </si>
  <si>
    <t>September 17, 2020</t>
  </si>
  <si>
    <t>Approved HCIC Applications</t>
  </si>
  <si>
    <t>Effective Dates</t>
  </si>
  <si>
    <t>April 30, 2019</t>
  </si>
  <si>
    <t>April 29, 2019</t>
  </si>
  <si>
    <t>May 22, 2020</t>
  </si>
  <si>
    <t>May 27, 2020</t>
  </si>
  <si>
    <t>June 8, 2020</t>
  </si>
  <si>
    <t>June 18, 2020</t>
  </si>
  <si>
    <t>August 13, 2020</t>
  </si>
  <si>
    <t>August 18, 2020</t>
  </si>
  <si>
    <t>August 20, 2020</t>
  </si>
  <si>
    <t>May 13, 2020</t>
  </si>
  <si>
    <t>May 14, 2020</t>
  </si>
  <si>
    <t>May 15, 2020</t>
  </si>
  <si>
    <t>August 14, 2020</t>
  </si>
  <si>
    <t>June 24, 2020</t>
  </si>
  <si>
    <t>August 25, 2020</t>
  </si>
  <si>
    <t xml:space="preserve">LakeMed Care and Rehabilitation </t>
  </si>
  <si>
    <t>Lake</t>
  </si>
  <si>
    <t>Painesville</t>
  </si>
  <si>
    <t>September 14, 2020</t>
  </si>
  <si>
    <t>Shiloh Springs</t>
  </si>
  <si>
    <t>Trotwood</t>
  </si>
  <si>
    <t>September 18, 2020</t>
  </si>
  <si>
    <t>Englewood Health and Rehab</t>
  </si>
  <si>
    <t>Englewood</t>
  </si>
  <si>
    <t>October 8, 2020</t>
  </si>
  <si>
    <t>McNaughten Pointe</t>
  </si>
  <si>
    <t>Earley and Ross of Ross County LLC dba Maple View Manor</t>
  </si>
  <si>
    <t>Franklin</t>
  </si>
  <si>
    <t>Ross</t>
  </si>
  <si>
    <t>Columbus</t>
  </si>
  <si>
    <t>Bainbridge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</si>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</sst>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0" fillId="0" borderId="0" xfId="0" applyFill="1"/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ont="1" applyFill="1" applyAlignment="1">
      <alignment vertical="top" wrapText="1"/>
    </xf>
    <xf numFmtId="1" fontId="0" fillId="0" borderId="0" xfId="0" applyNumberFormat="1" applyFill="1" applyAlignment="1">
      <alignment vertical="top"/>
    </xf>
    <xf numFmtId="0" fontId="0" fillId="0" borderId="0" xfId="0" applyFont="1" applyFill="1" applyAlignment="1">
      <alignment vertical="top"/>
    </xf>
    <xf numFmtId="1" fontId="0" fillId="0" borderId="0" xfId="0" applyNumberFormat="1" applyFont="1" applyFill="1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right" wrapText="1"/>
    </xf>
    <xf numFmtId="1" fontId="0" fillId="0" borderId="0" xfId="0" applyNumberFormat="1" applyAlignment="1">
      <alignment vertical="top" wrapText="1"/>
    </xf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0" fontId="0" fillId="2" borderId="0" xfId="0" applyFill="1" applyAlignment="1">
      <alignment vertical="top" wrapText="1"/>
    </xf>
    <xf numFmtId="1" fontId="1" fillId="2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15" fontId="1" fillId="0" borderId="0" xfId="0" quotePrefix="1" applyNumberFormat="1" applyFont="1"/>
    <xf numFmtId="49" fontId="1" fillId="0" borderId="0" xfId="0" applyNumberFormat="1" applyFont="1" applyAlignment="1">
      <alignment wrapText="1"/>
    </xf>
    <xf numFmtId="0" fontId="0" fillId="0" borderId="0" xfId="0" quotePrefix="1" applyAlignment="1">
      <alignment vertical="top"/>
    </xf>
    <xf numFmtId="15" fontId="0" fillId="0" borderId="0" xfId="0" quotePrefix="1" applyNumberFormat="1" applyAlignment="1">
      <alignment vertical="top"/>
    </xf>
    <xf numFmtId="15" fontId="0" fillId="0" borderId="0" xfId="0" quotePrefix="1" applyNumberFormat="1"/>
    <xf numFmtId="15" fontId="0" fillId="0" borderId="0" xfId="0" quotePrefix="1" applyNumberFormat="1" applyAlignment="1">
      <alignment vertical="top" wrapText="1"/>
    </xf>
    <xf numFmtId="49" fontId="0" fillId="0" borderId="0" xfId="0" quotePrefix="1" applyNumberFormat="1" applyAlignment="1">
      <alignment vertical="top"/>
    </xf>
    <xf numFmtId="1" fontId="1" fillId="0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120" zoomScaleNormal="120" workbookViewId="0">
      <selection activeCell="C25" sqref="C25"/>
    </sheetView>
  </sheetViews>
  <sheetFormatPr defaultRowHeight="15" x14ac:dyDescent="0.25"/>
  <cols>
    <col min="1" max="1" width="4.5703125" customWidth="1"/>
    <col min="2" max="2" width="26.28515625" bestFit="1" customWidth="1"/>
    <col min="3" max="3" width="8.7109375" style="3"/>
    <col min="4" max="4" width="12.7109375" customWidth="1"/>
    <col min="5" max="5" width="15.28515625" customWidth="1"/>
    <col min="6" max="6" width="11.7109375" style="3" bestFit="1" customWidth="1"/>
    <col min="7" max="7" width="9.5703125" style="3" bestFit="1" customWidth="1"/>
    <col min="8" max="8" width="10.7109375" bestFit="1" customWidth="1"/>
    <col min="9" max="9" width="19.140625" customWidth="1"/>
  </cols>
  <sheetData>
    <row r="1" spans="1:9" s="1" customFormat="1" x14ac:dyDescent="0.25">
      <c r="A1" s="1" t="s">
        <v>69</v>
      </c>
      <c r="C1" s="2"/>
      <c r="F1" s="2"/>
      <c r="G1" s="2"/>
    </row>
    <row r="2" spans="1:9" s="1" customFormat="1" x14ac:dyDescent="0.25">
      <c r="A2" s="23" t="s">
        <v>68</v>
      </c>
      <c r="C2" s="2"/>
      <c r="F2" s="2"/>
      <c r="G2" s="2"/>
    </row>
    <row r="3" spans="1:9" s="1" customFormat="1" x14ac:dyDescent="0.25">
      <c r="C3" s="2"/>
      <c r="F3" s="2"/>
      <c r="G3" s="2"/>
    </row>
    <row r="4" spans="1:9" s="1" customFormat="1" x14ac:dyDescent="0.25">
      <c r="C4" s="2"/>
      <c r="F4" s="2"/>
      <c r="G4" s="2"/>
    </row>
    <row r="5" spans="1:9" s="1" customFormat="1" ht="7.9" customHeight="1" x14ac:dyDescent="0.25">
      <c r="C5" s="2"/>
      <c r="F5" s="2"/>
      <c r="G5" s="2"/>
    </row>
    <row r="6" spans="1:9" s="1" customFormat="1" ht="2.4500000000000002" hidden="1" customHeight="1" x14ac:dyDescent="0.25">
      <c r="C6" s="2"/>
      <c r="F6" s="2" t="s">
        <v>5</v>
      </c>
      <c r="G6" s="2" t="s">
        <v>4</v>
      </c>
      <c r="H6" s="1" t="s">
        <v>9</v>
      </c>
    </row>
    <row r="7" spans="1:9" s="1" customFormat="1" ht="57" customHeight="1" x14ac:dyDescent="0.25">
      <c r="B7" s="1" t="s">
        <v>0</v>
      </c>
      <c r="C7" s="2" t="s">
        <v>1</v>
      </c>
      <c r="D7" s="1" t="s">
        <v>2</v>
      </c>
      <c r="E7" s="1" t="s">
        <v>3</v>
      </c>
      <c r="F7" s="16" t="s">
        <v>47</v>
      </c>
      <c r="G7" s="16" t="s">
        <v>48</v>
      </c>
      <c r="H7" s="15" t="s">
        <v>46</v>
      </c>
      <c r="I7" s="24" t="s">
        <v>70</v>
      </c>
    </row>
    <row r="8" spans="1:9" x14ac:dyDescent="0.25">
      <c r="A8" s="5">
        <v>1</v>
      </c>
      <c r="B8" s="5" t="s">
        <v>6</v>
      </c>
      <c r="C8" s="6">
        <v>1</v>
      </c>
      <c r="D8" s="5" t="s">
        <v>7</v>
      </c>
      <c r="E8" s="5" t="s">
        <v>8</v>
      </c>
      <c r="F8" s="6"/>
      <c r="G8" s="7">
        <v>15</v>
      </c>
      <c r="H8" s="8" t="s">
        <v>10</v>
      </c>
      <c r="I8" s="25" t="s">
        <v>71</v>
      </c>
    </row>
    <row r="9" spans="1:9" x14ac:dyDescent="0.25">
      <c r="A9" s="5">
        <f>+A8+1</f>
        <v>2</v>
      </c>
      <c r="B9" s="5" t="s">
        <v>11</v>
      </c>
      <c r="C9" s="6">
        <v>1</v>
      </c>
      <c r="D9" s="5" t="s">
        <v>7</v>
      </c>
      <c r="E9" s="5" t="s">
        <v>12</v>
      </c>
      <c r="F9" s="6"/>
      <c r="G9" s="7">
        <v>29</v>
      </c>
      <c r="H9" s="8" t="s">
        <v>10</v>
      </c>
      <c r="I9" s="25" t="s">
        <v>72</v>
      </c>
    </row>
    <row r="10" spans="1:9" x14ac:dyDescent="0.25">
      <c r="A10" s="5">
        <f t="shared" ref="A10:A38" si="0">+A9+1</f>
        <v>3</v>
      </c>
      <c r="B10" s="8" t="s">
        <v>13</v>
      </c>
      <c r="C10" s="6">
        <v>1</v>
      </c>
      <c r="D10" s="8" t="s">
        <v>15</v>
      </c>
      <c r="E10" s="8" t="s">
        <v>14</v>
      </c>
      <c r="F10" s="7">
        <v>45</v>
      </c>
      <c r="G10" s="7">
        <v>19</v>
      </c>
      <c r="H10" s="8" t="s">
        <v>33</v>
      </c>
      <c r="I10" s="25" t="s">
        <v>72</v>
      </c>
    </row>
    <row r="11" spans="1:9" s="4" customFormat="1" ht="30" x14ac:dyDescent="0.25">
      <c r="A11" s="9">
        <f t="shared" si="0"/>
        <v>4</v>
      </c>
      <c r="B11" s="10" t="s">
        <v>24</v>
      </c>
      <c r="C11" s="11">
        <v>1</v>
      </c>
      <c r="D11" s="12" t="s">
        <v>30</v>
      </c>
      <c r="E11" s="12" t="s">
        <v>27</v>
      </c>
      <c r="F11" s="11">
        <v>11</v>
      </c>
      <c r="G11" s="13">
        <v>8</v>
      </c>
      <c r="H11" s="12" t="s">
        <v>33</v>
      </c>
      <c r="I11" s="26" t="s">
        <v>73</v>
      </c>
    </row>
    <row r="12" spans="1:9" s="4" customFormat="1" ht="30" x14ac:dyDescent="0.25">
      <c r="A12" s="9">
        <f>+A11+1</f>
        <v>5</v>
      </c>
      <c r="B12" s="10" t="s">
        <v>25</v>
      </c>
      <c r="C12" s="11">
        <v>1</v>
      </c>
      <c r="D12" s="12" t="s">
        <v>31</v>
      </c>
      <c r="E12" s="12" t="s">
        <v>28</v>
      </c>
      <c r="F12" s="11">
        <v>19</v>
      </c>
      <c r="G12" s="13">
        <v>5</v>
      </c>
      <c r="H12" s="12" t="s">
        <v>33</v>
      </c>
      <c r="I12" s="26" t="s">
        <v>73</v>
      </c>
    </row>
    <row r="13" spans="1:9" s="4" customFormat="1" x14ac:dyDescent="0.25">
      <c r="A13" s="9"/>
      <c r="B13" s="9" t="s">
        <v>34</v>
      </c>
      <c r="C13" s="11">
        <v>1</v>
      </c>
      <c r="D13" s="12" t="s">
        <v>35</v>
      </c>
      <c r="E13" s="12" t="s">
        <v>36</v>
      </c>
      <c r="F13" s="11"/>
      <c r="G13" s="13">
        <v>51</v>
      </c>
      <c r="H13" s="12" t="s">
        <v>10</v>
      </c>
      <c r="I13" s="26" t="s">
        <v>74</v>
      </c>
    </row>
    <row r="14" spans="1:9" s="4" customFormat="1" x14ac:dyDescent="0.25">
      <c r="A14" s="9"/>
      <c r="B14" s="5" t="s">
        <v>37</v>
      </c>
      <c r="C14" s="6">
        <v>1</v>
      </c>
      <c r="D14" s="5" t="s">
        <v>35</v>
      </c>
      <c r="E14" s="5" t="s">
        <v>38</v>
      </c>
      <c r="F14" s="6"/>
      <c r="G14" s="6">
        <v>16</v>
      </c>
      <c r="H14" s="8" t="s">
        <v>10</v>
      </c>
      <c r="I14" s="26" t="s">
        <v>75</v>
      </c>
    </row>
    <row r="15" spans="1:9" s="4" customFormat="1" ht="45" x14ac:dyDescent="0.25">
      <c r="A15" s="9">
        <f>+A12+1</f>
        <v>6</v>
      </c>
      <c r="B15" s="14" t="s">
        <v>39</v>
      </c>
      <c r="C15" s="6">
        <v>1</v>
      </c>
      <c r="D15" s="5" t="s">
        <v>40</v>
      </c>
      <c r="E15" s="5" t="s">
        <v>41</v>
      </c>
      <c r="F15" s="6"/>
      <c r="G15" s="6">
        <v>17</v>
      </c>
      <c r="H15" s="8" t="s">
        <v>10</v>
      </c>
      <c r="I15" s="26" t="s">
        <v>76</v>
      </c>
    </row>
    <row r="16" spans="1:9" s="4" customFormat="1" x14ac:dyDescent="0.25">
      <c r="A16" s="9">
        <f t="shared" si="0"/>
        <v>7</v>
      </c>
      <c r="B16" s="5" t="s">
        <v>43</v>
      </c>
      <c r="C16" s="6">
        <v>1</v>
      </c>
      <c r="D16" s="5" t="s">
        <v>44</v>
      </c>
      <c r="E16" s="5" t="s">
        <v>45</v>
      </c>
      <c r="F16" s="6"/>
      <c r="G16" s="6">
        <v>16</v>
      </c>
      <c r="H16" s="8" t="s">
        <v>10</v>
      </c>
      <c r="I16" s="27" t="s">
        <v>77</v>
      </c>
    </row>
    <row r="17" spans="1:9" s="4" customFormat="1" x14ac:dyDescent="0.25">
      <c r="A17" s="9">
        <f t="shared" si="0"/>
        <v>8</v>
      </c>
      <c r="B17" s="5" t="s">
        <v>59</v>
      </c>
      <c r="C17" s="6">
        <v>1</v>
      </c>
      <c r="D17" s="5" t="s">
        <v>35</v>
      </c>
      <c r="E17" s="5" t="s">
        <v>60</v>
      </c>
      <c r="F17" s="6"/>
      <c r="G17" s="6">
        <v>12</v>
      </c>
      <c r="H17" s="5" t="s">
        <v>10</v>
      </c>
      <c r="I17" s="27" t="s">
        <v>78</v>
      </c>
    </row>
    <row r="18" spans="1:9" s="4" customFormat="1" ht="30" x14ac:dyDescent="0.25">
      <c r="A18" s="9">
        <v>9</v>
      </c>
      <c r="B18" s="14" t="s">
        <v>86</v>
      </c>
      <c r="C18" s="6">
        <v>1</v>
      </c>
      <c r="D18" s="5" t="s">
        <v>87</v>
      </c>
      <c r="E18" s="5" t="s">
        <v>88</v>
      </c>
      <c r="F18" s="6"/>
      <c r="G18" s="6">
        <v>12</v>
      </c>
      <c r="H18" s="5" t="s">
        <v>10</v>
      </c>
      <c r="I18" s="29" t="s">
        <v>89</v>
      </c>
    </row>
    <row r="19" spans="1:9" s="4" customFormat="1" x14ac:dyDescent="0.25">
      <c r="A19" s="9"/>
      <c r="B19" s="5"/>
      <c r="C19" s="19"/>
      <c r="D19" s="18"/>
      <c r="E19" s="18"/>
      <c r="F19" s="19">
        <f>SUM(F8:F17)</f>
        <v>75</v>
      </c>
      <c r="G19" s="19">
        <f>SUM(G8:G18)</f>
        <v>200</v>
      </c>
      <c r="H19" s="5"/>
    </row>
    <row r="20" spans="1:9" s="4" customFormat="1" x14ac:dyDescent="0.25">
      <c r="A20" s="9"/>
      <c r="B20" s="5"/>
      <c r="C20" s="6"/>
      <c r="D20" s="5"/>
      <c r="E20" s="5"/>
      <c r="F20" s="6"/>
      <c r="G20" s="6"/>
      <c r="H20" s="5"/>
    </row>
    <row r="21" spans="1:9" s="4" customFormat="1" x14ac:dyDescent="0.25">
      <c r="A21" s="9"/>
      <c r="B21" s="5"/>
      <c r="C21" s="6"/>
      <c r="D21" s="5"/>
      <c r="E21" s="5"/>
      <c r="F21" s="6"/>
      <c r="G21" s="6"/>
      <c r="H21" s="5"/>
    </row>
    <row r="22" spans="1:9" s="4" customFormat="1" x14ac:dyDescent="0.25">
      <c r="A22" s="9">
        <f>+A120+1</f>
        <v>1</v>
      </c>
      <c r="B22" s="5" t="s">
        <v>63</v>
      </c>
      <c r="C22" s="6">
        <v>2</v>
      </c>
      <c r="D22" s="5" t="s">
        <v>64</v>
      </c>
      <c r="E22" s="5" t="s">
        <v>65</v>
      </c>
      <c r="F22" s="6">
        <v>26</v>
      </c>
      <c r="G22" s="6">
        <v>70</v>
      </c>
      <c r="H22" s="5" t="s">
        <v>33</v>
      </c>
      <c r="I22" s="27" t="s">
        <v>79</v>
      </c>
    </row>
    <row r="23" spans="1:9" s="4" customFormat="1" x14ac:dyDescent="0.25">
      <c r="A23" s="9">
        <v>2</v>
      </c>
      <c r="B23" s="5" t="s">
        <v>96</v>
      </c>
      <c r="C23" s="6">
        <v>2</v>
      </c>
      <c r="D23" s="5" t="s">
        <v>98</v>
      </c>
      <c r="E23" s="5" t="s">
        <v>100</v>
      </c>
      <c r="G23" s="6">
        <v>25</v>
      </c>
      <c r="H23" s="12" t="s">
        <v>10</v>
      </c>
      <c r="I23" s="27"/>
    </row>
    <row r="24" spans="1:9" s="4" customFormat="1" ht="45" x14ac:dyDescent="0.25">
      <c r="A24" s="9">
        <v>3</v>
      </c>
      <c r="B24" s="14" t="s">
        <v>97</v>
      </c>
      <c r="C24" s="6">
        <v>2</v>
      </c>
      <c r="D24" s="14" t="s">
        <v>99</v>
      </c>
      <c r="E24" s="14" t="s">
        <v>101</v>
      </c>
      <c r="G24" s="17">
        <v>21</v>
      </c>
      <c r="H24" s="12" t="s">
        <v>10</v>
      </c>
      <c r="I24" s="27"/>
    </row>
    <row r="25" spans="1:9" s="4" customFormat="1" x14ac:dyDescent="0.25">
      <c r="A25" s="9"/>
      <c r="B25" s="5"/>
      <c r="C25" s="6"/>
      <c r="D25" s="5"/>
      <c r="E25" s="5"/>
      <c r="F25" s="19">
        <f>SUM(F22:F24)</f>
        <v>26</v>
      </c>
      <c r="G25" s="19">
        <f>SUM(G22:G24)</f>
        <v>116</v>
      </c>
      <c r="H25" s="5"/>
    </row>
    <row r="26" spans="1:9" s="4" customFormat="1" x14ac:dyDescent="0.25">
      <c r="A26" s="9"/>
      <c r="B26" s="5"/>
      <c r="C26" s="6"/>
      <c r="D26" s="5"/>
      <c r="E26" s="5"/>
      <c r="F26" s="6"/>
      <c r="G26" s="6"/>
      <c r="H26" s="5"/>
    </row>
    <row r="27" spans="1:9" s="4" customFormat="1" x14ac:dyDescent="0.25">
      <c r="A27" s="9"/>
      <c r="B27" s="5"/>
      <c r="C27" s="6"/>
      <c r="D27" s="5"/>
      <c r="E27" s="5"/>
      <c r="F27" s="6"/>
      <c r="G27" s="6"/>
      <c r="H27" s="5"/>
    </row>
    <row r="28" spans="1:9" s="4" customFormat="1" ht="30" x14ac:dyDescent="0.25">
      <c r="A28" s="9">
        <v>1</v>
      </c>
      <c r="B28" s="10" t="s">
        <v>16</v>
      </c>
      <c r="C28" s="11">
        <v>3</v>
      </c>
      <c r="D28" s="12" t="s">
        <v>18</v>
      </c>
      <c r="E28" s="12" t="s">
        <v>17</v>
      </c>
      <c r="F28" s="13"/>
      <c r="G28" s="13">
        <v>14</v>
      </c>
      <c r="H28" s="12" t="s">
        <v>10</v>
      </c>
      <c r="I28" s="25" t="s">
        <v>80</v>
      </c>
    </row>
    <row r="29" spans="1:9" x14ac:dyDescent="0.25">
      <c r="A29" s="5">
        <f>+A28+1</f>
        <v>2</v>
      </c>
      <c r="B29" s="12" t="s">
        <v>19</v>
      </c>
      <c r="C29" s="11">
        <v>3</v>
      </c>
      <c r="D29" s="12" t="s">
        <v>21</v>
      </c>
      <c r="E29" s="12" t="s">
        <v>20</v>
      </c>
      <c r="F29" s="11">
        <v>20</v>
      </c>
      <c r="G29" s="13">
        <v>20</v>
      </c>
      <c r="H29" s="12" t="s">
        <v>33</v>
      </c>
      <c r="I29" s="26" t="s">
        <v>81</v>
      </c>
    </row>
    <row r="30" spans="1:9" x14ac:dyDescent="0.25">
      <c r="A30" s="5">
        <f t="shared" si="0"/>
        <v>3</v>
      </c>
      <c r="B30" s="12" t="s">
        <v>22</v>
      </c>
      <c r="C30" s="11">
        <v>3</v>
      </c>
      <c r="D30" s="12" t="s">
        <v>29</v>
      </c>
      <c r="E30" s="12" t="s">
        <v>23</v>
      </c>
      <c r="F30" s="11">
        <v>20</v>
      </c>
      <c r="G30" s="13">
        <v>20</v>
      </c>
      <c r="H30" s="12" t="s">
        <v>33</v>
      </c>
      <c r="I30" s="26" t="s">
        <v>82</v>
      </c>
    </row>
    <row r="31" spans="1:9" x14ac:dyDescent="0.25">
      <c r="A31" s="5">
        <f t="shared" si="0"/>
        <v>4</v>
      </c>
      <c r="B31" s="10" t="s">
        <v>26</v>
      </c>
      <c r="C31" s="11">
        <v>3</v>
      </c>
      <c r="D31" s="12" t="s">
        <v>32</v>
      </c>
      <c r="E31" s="12" t="s">
        <v>20</v>
      </c>
      <c r="F31" s="11">
        <v>24</v>
      </c>
      <c r="G31" s="13">
        <v>22</v>
      </c>
      <c r="H31" s="12" t="s">
        <v>33</v>
      </c>
      <c r="I31" s="26" t="s">
        <v>74</v>
      </c>
    </row>
    <row r="32" spans="1:9" x14ac:dyDescent="0.25">
      <c r="A32" s="5">
        <f t="shared" si="0"/>
        <v>5</v>
      </c>
      <c r="B32" s="5" t="s">
        <v>42</v>
      </c>
      <c r="C32" s="6">
        <v>3</v>
      </c>
      <c r="D32" s="5" t="s">
        <v>21</v>
      </c>
      <c r="E32" s="5" t="s">
        <v>20</v>
      </c>
      <c r="F32" s="6">
        <v>16</v>
      </c>
      <c r="G32" s="6">
        <v>4</v>
      </c>
      <c r="H32" s="8" t="s">
        <v>33</v>
      </c>
      <c r="I32" s="25" t="s">
        <v>84</v>
      </c>
    </row>
    <row r="33" spans="1:9" x14ac:dyDescent="0.25">
      <c r="A33" s="5">
        <f t="shared" si="0"/>
        <v>6</v>
      </c>
      <c r="B33" s="5" t="s">
        <v>49</v>
      </c>
      <c r="C33" s="6">
        <v>3</v>
      </c>
      <c r="D33" s="5" t="s">
        <v>50</v>
      </c>
      <c r="E33" s="5" t="s">
        <v>51</v>
      </c>
      <c r="F33" s="6">
        <v>24</v>
      </c>
      <c r="G33" s="6"/>
      <c r="H33" s="5" t="s">
        <v>52</v>
      </c>
      <c r="I33" s="27" t="s">
        <v>83</v>
      </c>
    </row>
    <row r="34" spans="1:9" x14ac:dyDescent="0.25">
      <c r="A34" s="5">
        <f t="shared" si="0"/>
        <v>7</v>
      </c>
      <c r="B34" s="5" t="s">
        <v>53</v>
      </c>
      <c r="C34" s="6">
        <v>3</v>
      </c>
      <c r="D34" s="5" t="s">
        <v>54</v>
      </c>
      <c r="E34" s="5" t="s">
        <v>55</v>
      </c>
      <c r="F34" s="6">
        <v>27</v>
      </c>
      <c r="G34" s="6"/>
      <c r="H34" s="5" t="s">
        <v>52</v>
      </c>
      <c r="I34" s="26" t="s">
        <v>83</v>
      </c>
    </row>
    <row r="35" spans="1:9" ht="45" x14ac:dyDescent="0.25">
      <c r="A35" s="5">
        <f t="shared" si="0"/>
        <v>8</v>
      </c>
      <c r="B35" s="14" t="s">
        <v>56</v>
      </c>
      <c r="C35" s="6">
        <v>3</v>
      </c>
      <c r="D35" s="5" t="s">
        <v>21</v>
      </c>
      <c r="E35" s="5" t="s">
        <v>20</v>
      </c>
      <c r="F35" s="6">
        <v>32</v>
      </c>
      <c r="G35" s="6"/>
      <c r="H35" s="5" t="s">
        <v>52</v>
      </c>
      <c r="I35" s="27" t="s">
        <v>83</v>
      </c>
    </row>
    <row r="36" spans="1:9" ht="45" x14ac:dyDescent="0.25">
      <c r="A36" s="5">
        <f t="shared" si="0"/>
        <v>9</v>
      </c>
      <c r="B36" s="14" t="s">
        <v>57</v>
      </c>
      <c r="C36" s="6">
        <v>3</v>
      </c>
      <c r="D36" s="5" t="s">
        <v>29</v>
      </c>
      <c r="E36" s="5" t="s">
        <v>58</v>
      </c>
      <c r="F36" s="6">
        <v>36</v>
      </c>
      <c r="G36" s="6"/>
      <c r="H36" s="5" t="s">
        <v>52</v>
      </c>
      <c r="I36" s="5" t="s">
        <v>83</v>
      </c>
    </row>
    <row r="37" spans="1:9" x14ac:dyDescent="0.25">
      <c r="A37" s="5">
        <f t="shared" si="0"/>
        <v>10</v>
      </c>
      <c r="B37" s="5" t="s">
        <v>61</v>
      </c>
      <c r="C37" s="6">
        <v>3</v>
      </c>
      <c r="D37" s="5" t="s">
        <v>18</v>
      </c>
      <c r="E37" s="5" t="s">
        <v>62</v>
      </c>
      <c r="F37" s="6">
        <v>16</v>
      </c>
      <c r="G37" s="6"/>
      <c r="H37" s="5" t="s">
        <v>52</v>
      </c>
      <c r="I37" s="27" t="s">
        <v>78</v>
      </c>
    </row>
    <row r="38" spans="1:9" ht="45" x14ac:dyDescent="0.25">
      <c r="A38" s="5">
        <f t="shared" si="0"/>
        <v>11</v>
      </c>
      <c r="B38" s="14" t="s">
        <v>66</v>
      </c>
      <c r="C38" s="17">
        <v>3</v>
      </c>
      <c r="D38" s="14" t="s">
        <v>21</v>
      </c>
      <c r="E38" s="14" t="s">
        <v>67</v>
      </c>
      <c r="F38" s="17">
        <v>25</v>
      </c>
      <c r="G38" s="17"/>
      <c r="H38" s="14" t="s">
        <v>52</v>
      </c>
      <c r="I38" s="28" t="s">
        <v>85</v>
      </c>
    </row>
    <row r="39" spans="1:9" x14ac:dyDescent="0.25">
      <c r="A39" s="5"/>
      <c r="B39" s="5" t="s">
        <v>90</v>
      </c>
      <c r="C39" s="17">
        <v>3</v>
      </c>
      <c r="D39" s="14" t="s">
        <v>29</v>
      </c>
      <c r="E39" s="14" t="s">
        <v>91</v>
      </c>
      <c r="F39" s="17"/>
      <c r="G39" s="17">
        <v>27</v>
      </c>
      <c r="H39" s="14" t="s">
        <v>10</v>
      </c>
      <c r="I39" s="28" t="s">
        <v>92</v>
      </c>
    </row>
    <row r="40" spans="1:9" x14ac:dyDescent="0.25">
      <c r="A40" s="5"/>
      <c r="B40" s="5" t="s">
        <v>93</v>
      </c>
      <c r="C40" s="6">
        <v>3</v>
      </c>
      <c r="D40" s="5" t="s">
        <v>29</v>
      </c>
      <c r="E40" s="5" t="s">
        <v>94</v>
      </c>
      <c r="F40" s="6">
        <v>19</v>
      </c>
      <c r="G40" s="6">
        <v>25</v>
      </c>
      <c r="H40" s="8" t="s">
        <v>33</v>
      </c>
      <c r="I40" s="27" t="s">
        <v>95</v>
      </c>
    </row>
    <row r="41" spans="1:9" x14ac:dyDescent="0.25">
      <c r="A41" s="5"/>
      <c r="B41" s="12"/>
      <c r="C41" s="11"/>
      <c r="D41" s="12"/>
      <c r="E41" s="12"/>
      <c r="F41" s="30">
        <f>SUM(F28:F40)</f>
        <v>259</v>
      </c>
      <c r="G41" s="30">
        <f>SUM(G28:G40)</f>
        <v>132</v>
      </c>
      <c r="H41" s="12"/>
    </row>
    <row r="42" spans="1:9" x14ac:dyDescent="0.25">
      <c r="A42" s="5"/>
      <c r="B42" s="12"/>
      <c r="C42" s="11"/>
      <c r="D42" s="12"/>
      <c r="E42" s="12"/>
      <c r="F42" s="11"/>
      <c r="G42" s="13"/>
      <c r="H42" s="12"/>
    </row>
    <row r="43" spans="1:9" x14ac:dyDescent="0.25">
      <c r="A43" s="5"/>
      <c r="B43" s="20" t="s">
        <v>102</v>
      </c>
      <c r="C43" s="21"/>
      <c r="D43" s="22"/>
      <c r="E43" s="22"/>
      <c r="F43" s="21">
        <f>F41+F25+F19</f>
        <v>360</v>
      </c>
      <c r="G43" s="21">
        <f>G19+G25+G41</f>
        <v>448</v>
      </c>
      <c r="H43" s="14"/>
    </row>
    <row r="44" spans="1:9" x14ac:dyDescent="0.25">
      <c r="A44" s="5"/>
      <c r="B44" s="5"/>
      <c r="C44" s="6"/>
      <c r="D44" s="5"/>
      <c r="E44" s="5"/>
      <c r="F44" s="6"/>
      <c r="G44" s="6"/>
      <c r="H44" s="5"/>
    </row>
    <row r="45" spans="1:9" x14ac:dyDescent="0.25">
      <c r="A45" s="5"/>
      <c r="B45" s="5"/>
      <c r="C45" s="6"/>
      <c r="D45" s="5"/>
      <c r="E45" s="5"/>
      <c r="F45" s="6"/>
      <c r="G45" s="6"/>
      <c r="H45" s="5"/>
    </row>
    <row r="46" spans="1:9" x14ac:dyDescent="0.25">
      <c r="A46" s="5"/>
      <c r="B46" s="5"/>
      <c r="C46" s="6"/>
      <c r="D46" s="5"/>
      <c r="E46" s="5"/>
      <c r="F46" s="6"/>
      <c r="G46" s="6"/>
      <c r="H46" s="5"/>
    </row>
    <row r="47" spans="1:9" x14ac:dyDescent="0.25">
      <c r="A47" s="5"/>
      <c r="B47" s="5"/>
      <c r="C47" s="6"/>
      <c r="D47" s="5"/>
      <c r="E47" s="5"/>
      <c r="F47" s="6"/>
      <c r="G47" s="6"/>
      <c r="H47" s="5"/>
    </row>
    <row r="48" spans="1:9" x14ac:dyDescent="0.25">
      <c r="A48" s="5"/>
      <c r="B48" s="5"/>
      <c r="C48" s="6"/>
      <c r="D48" s="5"/>
      <c r="E48" s="5"/>
      <c r="F48" s="6"/>
      <c r="G48" s="6"/>
      <c r="H48" s="5"/>
    </row>
    <row r="49" spans="1:8" x14ac:dyDescent="0.25">
      <c r="A49" s="5"/>
      <c r="B49" s="5"/>
      <c r="C49" s="6"/>
      <c r="D49" s="5"/>
      <c r="E49" s="5"/>
      <c r="F49" s="6"/>
      <c r="G49" s="6"/>
      <c r="H49" s="5"/>
    </row>
    <row r="50" spans="1:8" x14ac:dyDescent="0.25">
      <c r="A50" s="5"/>
      <c r="B50" s="5"/>
      <c r="C50" s="6"/>
      <c r="D50" s="5"/>
      <c r="E50" s="5"/>
      <c r="F50" s="6"/>
      <c r="G50" s="6"/>
      <c r="H50" s="5"/>
    </row>
    <row r="51" spans="1:8" x14ac:dyDescent="0.25">
      <c r="A51" s="5"/>
      <c r="B51" s="5"/>
      <c r="C51" s="6"/>
      <c r="D51" s="5"/>
      <c r="E51" s="5"/>
      <c r="F51" s="6"/>
      <c r="G51" s="6"/>
      <c r="H51" s="5"/>
    </row>
    <row r="52" spans="1:8" x14ac:dyDescent="0.25">
      <c r="A52" s="5"/>
      <c r="B52" s="5"/>
      <c r="C52" s="6"/>
      <c r="D52" s="5"/>
      <c r="E52" s="5"/>
      <c r="F52" s="6"/>
      <c r="G52" s="6"/>
      <c r="H52" s="5"/>
    </row>
    <row r="53" spans="1:8" x14ac:dyDescent="0.25">
      <c r="A53" s="5"/>
      <c r="B53" s="5"/>
      <c r="C53" s="6"/>
      <c r="D53" s="5"/>
      <c r="E53" s="5"/>
      <c r="F53" s="6"/>
      <c r="G53" s="6"/>
      <c r="H53" s="5"/>
    </row>
    <row r="54" spans="1:8" x14ac:dyDescent="0.25">
      <c r="A54" s="5"/>
      <c r="B54" s="5"/>
      <c r="C54" s="6"/>
      <c r="D54" s="5"/>
      <c r="E54" s="5"/>
      <c r="F54" s="6"/>
      <c r="G54" s="6"/>
      <c r="H54" s="5"/>
    </row>
    <row r="55" spans="1:8" x14ac:dyDescent="0.25">
      <c r="A55" s="5"/>
      <c r="B55" s="5"/>
      <c r="C55" s="6"/>
      <c r="D55" s="5"/>
      <c r="E55" s="5"/>
      <c r="F55" s="6"/>
      <c r="G55" s="6"/>
      <c r="H55" s="5"/>
    </row>
    <row r="56" spans="1:8" x14ac:dyDescent="0.25">
      <c r="A56" s="5"/>
      <c r="B56" s="5"/>
      <c r="C56" s="6"/>
      <c r="D56" s="5"/>
      <c r="E56" s="5"/>
      <c r="F56" s="6"/>
      <c r="G56" s="6"/>
      <c r="H56" s="5"/>
    </row>
    <row r="57" spans="1:8" x14ac:dyDescent="0.25">
      <c r="A57" s="5"/>
      <c r="B57" s="5"/>
      <c r="C57" s="6"/>
      <c r="D57" s="5"/>
      <c r="E57" s="5"/>
      <c r="F57" s="6"/>
      <c r="G57" s="6"/>
      <c r="H57" s="5"/>
    </row>
    <row r="58" spans="1:8" x14ac:dyDescent="0.25">
      <c r="A58" s="5"/>
      <c r="B58" s="5"/>
      <c r="C58" s="6"/>
      <c r="D58" s="5"/>
      <c r="E58" s="5"/>
      <c r="F58" s="6"/>
      <c r="G58" s="6"/>
      <c r="H58" s="5"/>
    </row>
    <row r="59" spans="1:8" x14ac:dyDescent="0.25">
      <c r="A59" s="5"/>
      <c r="B59" s="5"/>
      <c r="C59" s="6"/>
      <c r="D59" s="5"/>
      <c r="E59" s="5"/>
      <c r="F59" s="6"/>
      <c r="G59" s="6"/>
      <c r="H59" s="5"/>
    </row>
    <row r="60" spans="1:8" x14ac:dyDescent="0.25">
      <c r="A60" s="5"/>
      <c r="B60" s="5"/>
      <c r="C60" s="6"/>
      <c r="D60" s="5"/>
      <c r="E60" s="5"/>
      <c r="F60" s="6"/>
      <c r="G60" s="6"/>
      <c r="H60" s="5"/>
    </row>
    <row r="61" spans="1:8" x14ac:dyDescent="0.25">
      <c r="A61" s="5"/>
      <c r="B61" s="5"/>
      <c r="C61" s="6"/>
      <c r="D61" s="5"/>
      <c r="E61" s="5"/>
      <c r="F61" s="6"/>
      <c r="G61" s="6"/>
      <c r="H61" s="5"/>
    </row>
    <row r="62" spans="1:8" x14ac:dyDescent="0.25">
      <c r="A62" s="5"/>
      <c r="B62" s="5"/>
      <c r="C62" s="6"/>
      <c r="D62" s="5"/>
      <c r="E62" s="5"/>
      <c r="F62" s="6"/>
      <c r="G62" s="6"/>
      <c r="H62" s="5"/>
    </row>
    <row r="63" spans="1:8" x14ac:dyDescent="0.25">
      <c r="A63" s="5"/>
      <c r="B63" s="5"/>
      <c r="C63" s="6"/>
      <c r="D63" s="5"/>
      <c r="E63" s="5"/>
      <c r="F63" s="6"/>
      <c r="G63" s="6"/>
      <c r="H63" s="5"/>
    </row>
    <row r="64" spans="1:8" x14ac:dyDescent="0.25">
      <c r="A64" s="5"/>
      <c r="B64" s="5"/>
      <c r="C64" s="6"/>
      <c r="D64" s="5"/>
      <c r="E64" s="5"/>
      <c r="F64" s="6"/>
      <c r="G64" s="6"/>
      <c r="H64" s="5"/>
    </row>
    <row r="65" spans="1:8" x14ac:dyDescent="0.25">
      <c r="A65" s="5"/>
      <c r="B65" s="5"/>
      <c r="C65" s="6"/>
      <c r="D65" s="5"/>
      <c r="E65" s="5"/>
      <c r="F65" s="6"/>
      <c r="G65" s="6"/>
      <c r="H65" s="5"/>
    </row>
    <row r="66" spans="1:8" x14ac:dyDescent="0.25">
      <c r="A66" s="5"/>
      <c r="B66" s="5"/>
      <c r="C66" s="6"/>
      <c r="D66" s="5"/>
      <c r="E66" s="5"/>
      <c r="F66" s="6"/>
      <c r="G66" s="6"/>
      <c r="H66" s="5"/>
    </row>
    <row r="67" spans="1:8" x14ac:dyDescent="0.25">
      <c r="A67" s="5"/>
      <c r="B67" s="5"/>
      <c r="C67" s="6"/>
      <c r="D67" s="5"/>
      <c r="E67" s="5"/>
      <c r="F67" s="6"/>
      <c r="G67" s="6"/>
      <c r="H67" s="5"/>
    </row>
    <row r="68" spans="1:8" x14ac:dyDescent="0.25">
      <c r="A68" s="5"/>
      <c r="B68" s="5"/>
      <c r="C68" s="6"/>
      <c r="D68" s="5"/>
      <c r="E68" s="5"/>
      <c r="F68" s="6"/>
      <c r="G68" s="6"/>
      <c r="H68" s="5"/>
    </row>
    <row r="69" spans="1:8" x14ac:dyDescent="0.25">
      <c r="A69" s="5"/>
      <c r="B69" s="5"/>
      <c r="C69" s="6"/>
      <c r="D69" s="5"/>
      <c r="E69" s="5"/>
      <c r="F69" s="6"/>
      <c r="G69" s="6"/>
      <c r="H69" s="5"/>
    </row>
    <row r="70" spans="1:8" x14ac:dyDescent="0.25">
      <c r="A70" s="5"/>
      <c r="B70" s="5"/>
      <c r="C70" s="6"/>
      <c r="D70" s="5"/>
      <c r="E70" s="5"/>
      <c r="F70" s="6"/>
      <c r="G70" s="6"/>
      <c r="H70" s="5"/>
    </row>
    <row r="71" spans="1:8" x14ac:dyDescent="0.25">
      <c r="A71" s="5"/>
      <c r="B71" s="5"/>
      <c r="C71" s="6"/>
      <c r="D71" s="5"/>
      <c r="E71" s="5"/>
      <c r="F71" s="6"/>
      <c r="G71" s="6"/>
      <c r="H71" s="5"/>
    </row>
    <row r="72" spans="1:8" x14ac:dyDescent="0.25">
      <c r="A72" s="5"/>
      <c r="B72" s="5"/>
      <c r="C72" s="6"/>
      <c r="D72" s="5"/>
      <c r="E72" s="5"/>
      <c r="F72" s="6"/>
      <c r="G72" s="6"/>
      <c r="H72" s="5"/>
    </row>
    <row r="73" spans="1:8" x14ac:dyDescent="0.25">
      <c r="A73" s="5"/>
      <c r="B73" s="5"/>
      <c r="C73" s="6"/>
      <c r="D73" s="5"/>
      <c r="E73" s="5"/>
      <c r="F73" s="6"/>
      <c r="G73" s="6"/>
      <c r="H73" s="5"/>
    </row>
    <row r="74" spans="1:8" x14ac:dyDescent="0.25">
      <c r="A74" s="5"/>
      <c r="B74" s="5"/>
      <c r="C74" s="6"/>
      <c r="D74" s="5"/>
      <c r="E74" s="5"/>
      <c r="F74" s="6"/>
      <c r="G74" s="6"/>
      <c r="H74" s="5"/>
    </row>
    <row r="75" spans="1:8" x14ac:dyDescent="0.25">
      <c r="A75" s="5"/>
      <c r="B75" s="5"/>
      <c r="C75" s="6"/>
      <c r="D75" s="5"/>
      <c r="E75" s="5"/>
      <c r="F75" s="6"/>
      <c r="G75" s="6"/>
      <c r="H75" s="5"/>
    </row>
    <row r="76" spans="1:8" x14ac:dyDescent="0.25">
      <c r="A76" s="5"/>
      <c r="B76" s="5"/>
      <c r="C76" s="6"/>
      <c r="D76" s="5"/>
      <c r="E76" s="5"/>
      <c r="F76" s="6"/>
      <c r="G76" s="6"/>
      <c r="H76" s="5"/>
    </row>
    <row r="77" spans="1:8" x14ac:dyDescent="0.25">
      <c r="A77" s="5"/>
      <c r="B77" s="5"/>
      <c r="C77" s="6"/>
      <c r="D77" s="5"/>
      <c r="E77" s="5"/>
      <c r="F77" s="6"/>
      <c r="G77" s="6"/>
      <c r="H77" s="5"/>
    </row>
    <row r="78" spans="1:8" x14ac:dyDescent="0.25">
      <c r="A78" s="5"/>
      <c r="B78" s="5"/>
      <c r="C78" s="6"/>
      <c r="D78" s="5"/>
      <c r="E78" s="5"/>
      <c r="F78" s="6"/>
      <c r="G78" s="6"/>
      <c r="H78" s="5"/>
    </row>
    <row r="79" spans="1:8" x14ac:dyDescent="0.25">
      <c r="A79" s="5"/>
      <c r="B79" s="5"/>
      <c r="C79" s="6"/>
      <c r="D79" s="5"/>
      <c r="E79" s="5"/>
      <c r="F79" s="6"/>
      <c r="G79" s="6"/>
      <c r="H79" s="5"/>
    </row>
    <row r="80" spans="1:8" x14ac:dyDescent="0.25">
      <c r="A80" s="5"/>
      <c r="B80" s="5"/>
      <c r="C80" s="6"/>
      <c r="D80" s="5"/>
      <c r="E80" s="5"/>
      <c r="F80" s="6"/>
      <c r="G80" s="6"/>
      <c r="H80" s="5"/>
    </row>
    <row r="81" spans="1:8" x14ac:dyDescent="0.25">
      <c r="A81" s="5"/>
      <c r="B81" s="5"/>
      <c r="C81" s="6"/>
      <c r="D81" s="5"/>
      <c r="E81" s="5"/>
      <c r="F81" s="6"/>
      <c r="G81" s="6"/>
      <c r="H81" s="5"/>
    </row>
    <row r="82" spans="1:8" x14ac:dyDescent="0.25">
      <c r="A82" s="5"/>
      <c r="B82" s="5"/>
      <c r="C82" s="6"/>
      <c r="D82" s="5"/>
      <c r="E82" s="5"/>
      <c r="F82" s="6"/>
      <c r="G82" s="6"/>
      <c r="H82" s="5"/>
    </row>
    <row r="83" spans="1:8" x14ac:dyDescent="0.25">
      <c r="A83" s="5"/>
      <c r="B83" s="5"/>
      <c r="C83" s="6"/>
      <c r="D83" s="5"/>
      <c r="E83" s="5"/>
      <c r="F83" s="6"/>
      <c r="G83" s="6"/>
      <c r="H83" s="5"/>
    </row>
    <row r="84" spans="1:8" x14ac:dyDescent="0.25">
      <c r="A84" s="5"/>
      <c r="B84" s="5"/>
      <c r="C84" s="6"/>
      <c r="D84" s="5"/>
      <c r="E84" s="5"/>
      <c r="F84" s="6"/>
      <c r="G84" s="6"/>
      <c r="H84" s="5"/>
    </row>
  </sheetData>
  <sortState ref="B8:H41">
    <sortCondition ref="C8:C41"/>
  </sortState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C4B594E9D72F489356075F52163BC5" ma:contentTypeVersion="2" ma:contentTypeDescription="Create a new document." ma:contentTypeScope="" ma:versionID="13aa3789016d53d6cfd944d6d0cbf4af">
  <xsd:schema xmlns:xsd="http://www.w3.org/2001/XMLSchema" xmlns:xs="http://www.w3.org/2001/XMLSchema" xmlns:p="http://schemas.microsoft.com/office/2006/metadata/properties" xmlns:ns3="300af6a9-f483-4b44-a742-f1a278f6075c" targetNamespace="http://schemas.microsoft.com/office/2006/metadata/properties" ma:root="true" ma:fieldsID="c01a29cb79db0685c73dc421f4f18583" ns3:_="">
    <xsd:import namespace="300af6a9-f483-4b44-a742-f1a278f6075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af6a9-f483-4b44-a742-f1a278f607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AEE909-55E2-4438-9B72-9EDB12A3D726}">
  <ds:schemaRefs>
    <ds:schemaRef ds:uri="http://purl.org/dc/elements/1.1/"/>
    <ds:schemaRef ds:uri="http://schemas.microsoft.com/office/2006/metadata/properties"/>
    <ds:schemaRef ds:uri="300af6a9-f483-4b44-a742-f1a278f6075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CBF9ED-41FC-4D20-95E3-54AC807D6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af6a9-f483-4b44-a742-f1a278f60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DBDE55-3571-4CDE-BC4E-6835531DEE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Julie</dc:creator>
  <cp:lastModifiedBy>Pete Van Runkle</cp:lastModifiedBy>
  <cp:lastPrinted>2020-11-12T23:22:05Z</cp:lastPrinted>
  <dcterms:created xsi:type="dcterms:W3CDTF">2020-05-01T22:25:53Z</dcterms:created>
  <dcterms:modified xsi:type="dcterms:W3CDTF">2020-11-12T23:22:50Z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0x010100F1C4B594E9D72F489356075F52163BC5</vt:lpwstr>
  </property>
</Properties>
</file>